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sudoku\"/>
    </mc:Choice>
  </mc:AlternateContent>
  <xr:revisionPtr revIDLastSave="0" documentId="13_ncr:1_{A7DC5FA2-2516-4A22-A609-E8F137880DC1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Pojedinačno" sheetId="1" r:id="rId1"/>
    <sheet name="Pozvani na Držano" sheetId="3" r:id="rId2"/>
    <sheet name="Ekipn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1" i="3" l="1"/>
  <c r="AD41" i="3"/>
  <c r="U41" i="3"/>
  <c r="N41" i="3"/>
  <c r="AI41" i="3" s="1"/>
  <c r="AH40" i="3"/>
  <c r="AD40" i="3"/>
  <c r="U40" i="3"/>
  <c r="N40" i="3"/>
  <c r="AI40" i="3" s="1"/>
  <c r="AH39" i="3"/>
  <c r="AD39" i="3"/>
  <c r="U39" i="3"/>
  <c r="N39" i="3"/>
  <c r="AI39" i="3" s="1"/>
  <c r="AH38" i="3"/>
  <c r="AD38" i="3"/>
  <c r="U38" i="3"/>
  <c r="N38" i="3"/>
  <c r="AI38" i="3" s="1"/>
  <c r="AH37" i="3"/>
  <c r="AD37" i="3"/>
  <c r="U37" i="3"/>
  <c r="N37" i="3"/>
  <c r="AI37" i="3" s="1"/>
  <c r="AH36" i="3"/>
  <c r="AD36" i="3"/>
  <c r="U36" i="3"/>
  <c r="N36" i="3"/>
  <c r="AI36" i="3" s="1"/>
  <c r="AH35" i="3"/>
  <c r="AD35" i="3"/>
  <c r="U35" i="3"/>
  <c r="N35" i="3"/>
  <c r="AI35" i="3" s="1"/>
  <c r="AH34" i="3"/>
  <c r="AI34" i="3" s="1"/>
  <c r="AD34" i="3"/>
  <c r="U34" i="3"/>
  <c r="N34" i="3"/>
  <c r="AH33" i="3"/>
  <c r="AD33" i="3"/>
  <c r="U33" i="3"/>
  <c r="N33" i="3"/>
  <c r="AI33" i="3" s="1"/>
  <c r="AH32" i="3"/>
  <c r="AD32" i="3"/>
  <c r="U32" i="3"/>
  <c r="N32" i="3"/>
  <c r="AI32" i="3" s="1"/>
  <c r="AH31" i="3"/>
  <c r="AD31" i="3"/>
  <c r="U31" i="3"/>
  <c r="N31" i="3"/>
  <c r="AI31" i="3" s="1"/>
  <c r="AH30" i="3"/>
  <c r="AD30" i="3"/>
  <c r="U30" i="3"/>
  <c r="N30" i="3"/>
  <c r="AI30" i="3" s="1"/>
  <c r="AH29" i="3"/>
  <c r="AD29" i="3"/>
  <c r="U29" i="3"/>
  <c r="N29" i="3"/>
  <c r="AI29" i="3" s="1"/>
  <c r="AH28" i="3"/>
  <c r="AD28" i="3"/>
  <c r="U28" i="3"/>
  <c r="N28" i="3"/>
  <c r="AI28" i="3" s="1"/>
  <c r="AH27" i="3"/>
  <c r="AD27" i="3"/>
  <c r="U27" i="3"/>
  <c r="N27" i="3"/>
  <c r="AI27" i="3" s="1"/>
  <c r="AH26" i="3"/>
  <c r="AD26" i="3"/>
  <c r="U26" i="3"/>
  <c r="N26" i="3"/>
  <c r="AI26" i="3" s="1"/>
  <c r="AH25" i="3"/>
  <c r="AD25" i="3"/>
  <c r="U25" i="3"/>
  <c r="N25" i="3"/>
  <c r="AI25" i="3" s="1"/>
  <c r="AH24" i="3"/>
  <c r="AD24" i="3"/>
  <c r="U24" i="3"/>
  <c r="N24" i="3"/>
  <c r="AI24" i="3" s="1"/>
  <c r="AH23" i="3"/>
  <c r="AD23" i="3"/>
  <c r="U23" i="3"/>
  <c r="N23" i="3"/>
  <c r="AI23" i="3" s="1"/>
  <c r="AH22" i="3"/>
  <c r="AD22" i="3"/>
  <c r="U22" i="3"/>
  <c r="N22" i="3"/>
  <c r="AI22" i="3" s="1"/>
  <c r="AH21" i="3"/>
  <c r="AD21" i="3"/>
  <c r="U21" i="3"/>
  <c r="N21" i="3"/>
  <c r="AI21" i="3" s="1"/>
  <c r="AH20" i="3"/>
  <c r="AD20" i="3"/>
  <c r="U20" i="3"/>
  <c r="N20" i="3"/>
  <c r="AI20" i="3" s="1"/>
  <c r="AH19" i="3"/>
  <c r="AD19" i="3"/>
  <c r="U19" i="3"/>
  <c r="N19" i="3"/>
  <c r="AI19" i="3" s="1"/>
  <c r="AH18" i="3"/>
  <c r="AD18" i="3"/>
  <c r="U18" i="3"/>
  <c r="N18" i="3"/>
  <c r="AI18" i="3" s="1"/>
  <c r="AH17" i="3"/>
  <c r="AD17" i="3"/>
  <c r="U17" i="3"/>
  <c r="N17" i="3"/>
  <c r="AI17" i="3" s="1"/>
  <c r="AH16" i="3"/>
  <c r="AD16" i="3"/>
  <c r="U16" i="3"/>
  <c r="N16" i="3"/>
  <c r="AI16" i="3" s="1"/>
  <c r="AH15" i="3"/>
  <c r="AD15" i="3"/>
  <c r="U15" i="3"/>
  <c r="N15" i="3"/>
  <c r="AI15" i="3" s="1"/>
  <c r="AH14" i="3"/>
  <c r="AD14" i="3"/>
  <c r="U14" i="3"/>
  <c r="N14" i="3"/>
  <c r="AI14" i="3" s="1"/>
  <c r="AH13" i="3"/>
  <c r="AD13" i="3"/>
  <c r="U13" i="3"/>
  <c r="N13" i="3"/>
  <c r="AI13" i="3" s="1"/>
  <c r="AH12" i="3"/>
  <c r="AD12" i="3"/>
  <c r="U12" i="3"/>
  <c r="N12" i="3"/>
  <c r="AI12" i="3" s="1"/>
  <c r="AH11" i="3"/>
  <c r="AD11" i="3"/>
  <c r="U11" i="3"/>
  <c r="N11" i="3"/>
  <c r="AI11" i="3" s="1"/>
  <c r="AH10" i="3"/>
  <c r="AI10" i="3" s="1"/>
  <c r="AD10" i="3"/>
  <c r="U10" i="3"/>
  <c r="N10" i="3"/>
  <c r="AH9" i="3"/>
  <c r="AD9" i="3"/>
  <c r="U9" i="3"/>
  <c r="N9" i="3"/>
  <c r="AI9" i="3" s="1"/>
  <c r="AH8" i="3"/>
  <c r="AD8" i="3"/>
  <c r="U8" i="3"/>
  <c r="N8" i="3"/>
  <c r="AI8" i="3" s="1"/>
  <c r="AH7" i="3"/>
  <c r="AD7" i="3"/>
  <c r="U7" i="3"/>
  <c r="N7" i="3"/>
  <c r="AI7" i="3" s="1"/>
  <c r="AH6" i="3"/>
  <c r="AI6" i="3" s="1"/>
  <c r="AD6" i="3"/>
  <c r="U6" i="3"/>
  <c r="N6" i="3"/>
  <c r="AH5" i="3"/>
  <c r="AD5" i="3"/>
  <c r="U5" i="3"/>
  <c r="N5" i="3"/>
  <c r="AI5" i="3" s="1"/>
  <c r="AH4" i="3"/>
  <c r="AI4" i="3" s="1"/>
  <c r="AD4" i="3"/>
  <c r="U4" i="3"/>
  <c r="N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H3" i="3"/>
  <c r="AD3" i="3"/>
  <c r="U3" i="3"/>
  <c r="N3" i="3"/>
  <c r="AI3" i="3" s="1"/>
  <c r="A3" i="3"/>
  <c r="AH2" i="3"/>
  <c r="AI2" i="3" s="1"/>
  <c r="AD2" i="3"/>
  <c r="U2" i="3"/>
  <c r="N2" i="3"/>
  <c r="AG89" i="1" l="1"/>
  <c r="AC89" i="1"/>
  <c r="T89" i="1"/>
  <c r="M89" i="1"/>
  <c r="AH89" i="1" s="1"/>
  <c r="AG88" i="1"/>
  <c r="AC88" i="1"/>
  <c r="T88" i="1"/>
  <c r="M88" i="1"/>
  <c r="AH88" i="1" s="1"/>
  <c r="AG87" i="1"/>
  <c r="AC87" i="1"/>
  <c r="T87" i="1"/>
  <c r="M87" i="1"/>
  <c r="AH87" i="1" s="1"/>
  <c r="AG86" i="1"/>
  <c r="AC86" i="1"/>
  <c r="T86" i="1"/>
  <c r="M86" i="1"/>
  <c r="AH86" i="1" s="1"/>
  <c r="AG85" i="1"/>
  <c r="AC85" i="1"/>
  <c r="T85" i="1"/>
  <c r="M85" i="1"/>
  <c r="AH85" i="1" s="1"/>
  <c r="AG84" i="1"/>
  <c r="AC84" i="1"/>
  <c r="T84" i="1"/>
  <c r="M84" i="1"/>
  <c r="AH84" i="1" s="1"/>
  <c r="A84" i="1"/>
  <c r="A85" i="1" s="1"/>
  <c r="A86" i="1" s="1"/>
  <c r="A87" i="1" s="1"/>
  <c r="A88" i="1" s="1"/>
  <c r="A89" i="1" s="1"/>
  <c r="AG83" i="1"/>
  <c r="AC83" i="1"/>
  <c r="T83" i="1"/>
  <c r="M83" i="1"/>
  <c r="AH83" i="1" s="1"/>
  <c r="AG82" i="1"/>
  <c r="AC82" i="1"/>
  <c r="T82" i="1"/>
  <c r="M82" i="1"/>
  <c r="AH82" i="1" s="1"/>
  <c r="AG81" i="1"/>
  <c r="AC81" i="1"/>
  <c r="T81" i="1"/>
  <c r="M81" i="1"/>
  <c r="AH81" i="1" s="1"/>
  <c r="A81" i="1"/>
  <c r="AG80" i="1"/>
  <c r="AC80" i="1"/>
  <c r="T80" i="1"/>
  <c r="M80" i="1"/>
  <c r="AH80" i="1" s="1"/>
  <c r="A80" i="1"/>
  <c r="AG79" i="1"/>
  <c r="AC79" i="1"/>
  <c r="T79" i="1"/>
  <c r="M79" i="1"/>
  <c r="AH79" i="1" s="1"/>
  <c r="AG78" i="1"/>
  <c r="AC78" i="1"/>
  <c r="T78" i="1"/>
  <c r="M78" i="1"/>
  <c r="AH78" i="1" s="1"/>
  <c r="AG77" i="1"/>
  <c r="AC77" i="1"/>
  <c r="T77" i="1"/>
  <c r="M77" i="1"/>
  <c r="AH77" i="1" s="1"/>
  <c r="AG76" i="1"/>
  <c r="AC76" i="1"/>
  <c r="T76" i="1"/>
  <c r="M76" i="1"/>
  <c r="AH76" i="1" s="1"/>
  <c r="AG75" i="1"/>
  <c r="AC75" i="1"/>
  <c r="T75" i="1"/>
  <c r="M75" i="1"/>
  <c r="AH75" i="1" s="1"/>
  <c r="AG74" i="1"/>
  <c r="AC74" i="1"/>
  <c r="T74" i="1"/>
  <c r="M74" i="1"/>
  <c r="AH74" i="1" s="1"/>
  <c r="A74" i="1"/>
  <c r="AG73" i="1"/>
  <c r="AC73" i="1"/>
  <c r="T73" i="1"/>
  <c r="M73" i="1"/>
  <c r="AH73" i="1" s="1"/>
  <c r="AG72" i="1"/>
  <c r="AC72" i="1"/>
  <c r="T72" i="1"/>
  <c r="M72" i="1"/>
  <c r="AH72" i="1" s="1"/>
  <c r="AH71" i="1"/>
  <c r="AG71" i="1"/>
  <c r="AC71" i="1"/>
  <c r="T71" i="1"/>
  <c r="M71" i="1"/>
  <c r="AG70" i="1"/>
  <c r="AC70" i="1"/>
  <c r="T70" i="1"/>
  <c r="M70" i="1"/>
  <c r="AH70" i="1" s="1"/>
  <c r="AG69" i="1"/>
  <c r="AC69" i="1"/>
  <c r="T69" i="1"/>
  <c r="M69" i="1"/>
  <c r="AH69" i="1" s="1"/>
  <c r="AG68" i="1"/>
  <c r="AC68" i="1"/>
  <c r="T68" i="1"/>
  <c r="M68" i="1"/>
  <c r="AH68" i="1" s="1"/>
  <c r="AG67" i="1"/>
  <c r="AC67" i="1"/>
  <c r="T67" i="1"/>
  <c r="M67" i="1"/>
  <c r="AH67" i="1" s="1"/>
  <c r="AG66" i="1"/>
  <c r="AC66" i="1"/>
  <c r="T66" i="1"/>
  <c r="M66" i="1"/>
  <c r="AH66" i="1" s="1"/>
  <c r="AG65" i="1"/>
  <c r="AC65" i="1"/>
  <c r="T65" i="1"/>
  <c r="M65" i="1"/>
  <c r="AH65" i="1" s="1"/>
  <c r="A65" i="1"/>
  <c r="A66" i="1" s="1"/>
  <c r="AG64" i="1"/>
  <c r="AC64" i="1"/>
  <c r="T64" i="1"/>
  <c r="M64" i="1"/>
  <c r="AH64" i="1" s="1"/>
  <c r="AG63" i="1"/>
  <c r="AC63" i="1"/>
  <c r="T63" i="1"/>
  <c r="M63" i="1"/>
  <c r="AH63" i="1" s="1"/>
  <c r="AG62" i="1"/>
  <c r="AC62" i="1"/>
  <c r="T62" i="1"/>
  <c r="M62" i="1"/>
  <c r="AH62" i="1" s="1"/>
  <c r="AH61" i="1"/>
  <c r="AG61" i="1"/>
  <c r="AC61" i="1"/>
  <c r="T61" i="1"/>
  <c r="M61" i="1"/>
  <c r="AG60" i="1"/>
  <c r="AC60" i="1"/>
  <c r="T60" i="1"/>
  <c r="M60" i="1"/>
  <c r="AH60" i="1" s="1"/>
  <c r="AG59" i="1"/>
  <c r="AC59" i="1"/>
  <c r="T59" i="1"/>
  <c r="M59" i="1"/>
  <c r="AH59" i="1" s="1"/>
  <c r="A59" i="1"/>
  <c r="AG58" i="1"/>
  <c r="AC58" i="1"/>
  <c r="T58" i="1"/>
  <c r="M58" i="1"/>
  <c r="AH58" i="1" s="1"/>
  <c r="AG57" i="1"/>
  <c r="AC57" i="1"/>
  <c r="T57" i="1"/>
  <c r="M57" i="1"/>
  <c r="AH57" i="1" s="1"/>
  <c r="AG56" i="1"/>
  <c r="AC56" i="1"/>
  <c r="T56" i="1"/>
  <c r="M56" i="1"/>
  <c r="AH56" i="1" s="1"/>
  <c r="AG55" i="1"/>
  <c r="AC55" i="1"/>
  <c r="T55" i="1"/>
  <c r="M55" i="1"/>
  <c r="AH55" i="1" s="1"/>
  <c r="AG54" i="1"/>
  <c r="AC54" i="1"/>
  <c r="T54" i="1"/>
  <c r="M54" i="1"/>
  <c r="AH54" i="1" s="1"/>
  <c r="AG53" i="1"/>
  <c r="AC53" i="1"/>
  <c r="T53" i="1"/>
  <c r="M53" i="1"/>
  <c r="AH53" i="1" s="1"/>
  <c r="AG52" i="1"/>
  <c r="AC52" i="1"/>
  <c r="T52" i="1"/>
  <c r="M52" i="1"/>
  <c r="AH52" i="1" s="1"/>
  <c r="AG51" i="1"/>
  <c r="AC51" i="1"/>
  <c r="T51" i="1"/>
  <c r="M51" i="1"/>
  <c r="AH51" i="1" s="1"/>
  <c r="AG50" i="1"/>
  <c r="AC50" i="1"/>
  <c r="T50" i="1"/>
  <c r="M50" i="1"/>
  <c r="AH50" i="1" s="1"/>
  <c r="AG49" i="1"/>
  <c r="AC49" i="1"/>
  <c r="T49" i="1"/>
  <c r="M49" i="1"/>
  <c r="AH49" i="1" s="1"/>
  <c r="AG48" i="1"/>
  <c r="AC48" i="1"/>
  <c r="T48" i="1"/>
  <c r="M48" i="1"/>
  <c r="AH48" i="1" s="1"/>
  <c r="AG47" i="1"/>
  <c r="AC47" i="1"/>
  <c r="T47" i="1"/>
  <c r="M47" i="1"/>
  <c r="AH47" i="1" s="1"/>
  <c r="A47" i="1"/>
  <c r="AG46" i="1"/>
  <c r="AC46" i="1"/>
  <c r="T46" i="1"/>
  <c r="M46" i="1"/>
  <c r="AH46" i="1" s="1"/>
  <c r="AG45" i="1"/>
  <c r="AC45" i="1"/>
  <c r="T45" i="1"/>
  <c r="M45" i="1"/>
  <c r="AH45" i="1" s="1"/>
  <c r="AG44" i="1"/>
  <c r="AC44" i="1"/>
  <c r="T44" i="1"/>
  <c r="M44" i="1"/>
  <c r="AH44" i="1" s="1"/>
  <c r="AG43" i="1"/>
  <c r="AC43" i="1"/>
  <c r="T43" i="1"/>
  <c r="M43" i="1"/>
  <c r="AH43" i="1" s="1"/>
  <c r="AG42" i="1"/>
  <c r="AC42" i="1"/>
  <c r="T42" i="1"/>
  <c r="M42" i="1"/>
  <c r="AH42" i="1" s="1"/>
  <c r="AG41" i="1"/>
  <c r="AC41" i="1"/>
  <c r="T41" i="1"/>
  <c r="M41" i="1"/>
  <c r="AH41" i="1" s="1"/>
  <c r="AG40" i="1"/>
  <c r="AC40" i="1"/>
  <c r="T40" i="1"/>
  <c r="M40" i="1"/>
  <c r="AH40" i="1" s="1"/>
  <c r="AG39" i="1"/>
  <c r="AC39" i="1"/>
  <c r="T39" i="1"/>
  <c r="M39" i="1"/>
  <c r="AH39" i="1" s="1"/>
  <c r="AG38" i="1"/>
  <c r="AC38" i="1"/>
  <c r="T38" i="1"/>
  <c r="M38" i="1"/>
  <c r="AH38" i="1" s="1"/>
  <c r="A38" i="1"/>
  <c r="A39" i="1" s="1"/>
  <c r="A40" i="1" s="1"/>
  <c r="AG37" i="1"/>
  <c r="AC37" i="1"/>
  <c r="T37" i="1"/>
  <c r="M37" i="1"/>
  <c r="AH37" i="1" s="1"/>
  <c r="AG36" i="1"/>
  <c r="AC36" i="1"/>
  <c r="T36" i="1"/>
  <c r="M36" i="1"/>
  <c r="AH36" i="1" s="1"/>
  <c r="AG35" i="1"/>
  <c r="AC35" i="1"/>
  <c r="T35" i="1"/>
  <c r="M35" i="1"/>
  <c r="AH35" i="1" s="1"/>
  <c r="AH34" i="1"/>
  <c r="AG34" i="1"/>
  <c r="AC34" i="1"/>
  <c r="T34" i="1"/>
  <c r="M34" i="1"/>
  <c r="AG33" i="1"/>
  <c r="AC33" i="1"/>
  <c r="T33" i="1"/>
  <c r="M33" i="1"/>
  <c r="AH33" i="1" s="1"/>
  <c r="AG32" i="1"/>
  <c r="AC32" i="1"/>
  <c r="T32" i="1"/>
  <c r="M32" i="1"/>
  <c r="AH32" i="1" s="1"/>
  <c r="AG31" i="1"/>
  <c r="AC31" i="1"/>
  <c r="T31" i="1"/>
  <c r="M31" i="1"/>
  <c r="AH31" i="1" s="1"/>
  <c r="AH30" i="1"/>
  <c r="AG30" i="1"/>
  <c r="AC30" i="1"/>
  <c r="T30" i="1"/>
  <c r="M30" i="1"/>
  <c r="AG29" i="1"/>
  <c r="AC29" i="1"/>
  <c r="T29" i="1"/>
  <c r="M29" i="1"/>
  <c r="AH29" i="1" s="1"/>
  <c r="AG28" i="1"/>
  <c r="AC28" i="1"/>
  <c r="T28" i="1"/>
  <c r="M28" i="1"/>
  <c r="AH28" i="1" s="1"/>
  <c r="AG27" i="1"/>
  <c r="AC27" i="1"/>
  <c r="T27" i="1"/>
  <c r="M27" i="1"/>
  <c r="AH27" i="1" s="1"/>
  <c r="AG26" i="1"/>
  <c r="AC26" i="1"/>
  <c r="T26" i="1"/>
  <c r="M26" i="1"/>
  <c r="AH26" i="1" s="1"/>
  <c r="AG25" i="1"/>
  <c r="AC25" i="1"/>
  <c r="T25" i="1"/>
  <c r="M25" i="1"/>
  <c r="AH25" i="1" s="1"/>
  <c r="AG24" i="1"/>
  <c r="AC24" i="1"/>
  <c r="T24" i="1"/>
  <c r="M24" i="1"/>
  <c r="AH24" i="1" s="1"/>
  <c r="AG23" i="1"/>
  <c r="AC23" i="1"/>
  <c r="T23" i="1"/>
  <c r="M23" i="1"/>
  <c r="AH23" i="1" s="1"/>
  <c r="AG22" i="1"/>
  <c r="AC22" i="1"/>
  <c r="T22" i="1"/>
  <c r="M22" i="1"/>
  <c r="AH22" i="1" s="1"/>
  <c r="A22" i="1"/>
  <c r="A23" i="1" s="1"/>
  <c r="A24" i="1" s="1"/>
  <c r="AG21" i="1"/>
  <c r="AC21" i="1"/>
  <c r="T21" i="1"/>
  <c r="M21" i="1"/>
  <c r="AH21" i="1" s="1"/>
  <c r="AG20" i="1"/>
  <c r="AC20" i="1"/>
  <c r="T20" i="1"/>
  <c r="M20" i="1"/>
  <c r="AH20" i="1" s="1"/>
  <c r="AG19" i="1"/>
  <c r="AC19" i="1"/>
  <c r="T19" i="1"/>
  <c r="M19" i="1"/>
  <c r="AH19" i="1" s="1"/>
  <c r="AG18" i="1"/>
  <c r="AC18" i="1"/>
  <c r="T18" i="1"/>
  <c r="M18" i="1"/>
  <c r="AH18" i="1" s="1"/>
  <c r="AG17" i="1"/>
  <c r="AC17" i="1"/>
  <c r="T17" i="1"/>
  <c r="M17" i="1"/>
  <c r="AH17" i="1" s="1"/>
  <c r="AG16" i="1"/>
  <c r="AC16" i="1"/>
  <c r="T16" i="1"/>
  <c r="M16" i="1"/>
  <c r="AH16" i="1" s="1"/>
  <c r="AG15" i="1"/>
  <c r="AC15" i="1"/>
  <c r="T15" i="1"/>
  <c r="M15" i="1"/>
  <c r="AH15" i="1" s="1"/>
  <c r="AG14" i="1"/>
  <c r="AC14" i="1"/>
  <c r="T14" i="1"/>
  <c r="M14" i="1"/>
  <c r="AH14" i="1" s="1"/>
  <c r="AG13" i="1"/>
  <c r="AC13" i="1"/>
  <c r="T13" i="1"/>
  <c r="M13" i="1"/>
  <c r="AH13" i="1" s="1"/>
  <c r="AG12" i="1"/>
  <c r="AC12" i="1"/>
  <c r="T12" i="1"/>
  <c r="M12" i="1"/>
  <c r="AH12" i="1" s="1"/>
  <c r="A12" i="1"/>
  <c r="A13" i="1" s="1"/>
  <c r="A14" i="1" s="1"/>
  <c r="A15" i="1" s="1"/>
  <c r="A16" i="1" s="1"/>
  <c r="A17" i="1" s="1"/>
  <c r="AG11" i="1"/>
  <c r="AC11" i="1"/>
  <c r="T11" i="1"/>
  <c r="M11" i="1"/>
  <c r="AH11" i="1" s="1"/>
  <c r="AG10" i="1"/>
  <c r="AC10" i="1"/>
  <c r="T10" i="1"/>
  <c r="M10" i="1"/>
  <c r="AH10" i="1" s="1"/>
  <c r="AG9" i="1"/>
  <c r="AC9" i="1"/>
  <c r="T9" i="1"/>
  <c r="M9" i="1"/>
  <c r="AH9" i="1" s="1"/>
  <c r="AG8" i="1"/>
  <c r="AC8" i="1"/>
  <c r="T8" i="1"/>
  <c r="M8" i="1"/>
  <c r="AH8" i="1" s="1"/>
  <c r="AG7" i="1"/>
  <c r="AC7" i="1"/>
  <c r="T7" i="1"/>
  <c r="M7" i="1"/>
  <c r="AH7" i="1" s="1"/>
  <c r="AG6" i="1"/>
  <c r="AC6" i="1"/>
  <c r="T6" i="1"/>
  <c r="M6" i="1"/>
  <c r="AH6" i="1" s="1"/>
  <c r="AG5" i="1"/>
  <c r="AC5" i="1"/>
  <c r="T5" i="1"/>
  <c r="M5" i="1"/>
  <c r="AH5" i="1" s="1"/>
  <c r="AG4" i="1"/>
  <c r="AC4" i="1"/>
  <c r="T4" i="1"/>
  <c r="M4" i="1"/>
  <c r="AH4" i="1" s="1"/>
  <c r="A4" i="1"/>
  <c r="A5" i="1" s="1"/>
  <c r="A6" i="1" s="1"/>
  <c r="A7" i="1" s="1"/>
  <c r="A8" i="1" s="1"/>
  <c r="AG3" i="1"/>
  <c r="AC3" i="1"/>
  <c r="T3" i="1"/>
  <c r="M3" i="1"/>
  <c r="AH3" i="1" s="1"/>
  <c r="A3" i="1"/>
  <c r="AG2" i="1"/>
  <c r="AC2" i="1"/>
  <c r="T2" i="1"/>
  <c r="M2" i="1"/>
  <c r="AH2" i="1" s="1"/>
  <c r="AG77" i="2" l="1"/>
  <c r="AC77" i="2"/>
  <c r="T77" i="2"/>
  <c r="M77" i="2"/>
  <c r="AH77" i="2" s="1"/>
  <c r="AG76" i="2"/>
  <c r="AC76" i="2"/>
  <c r="T76" i="2"/>
  <c r="M76" i="2"/>
  <c r="AH76" i="2" s="1"/>
  <c r="AG75" i="2"/>
  <c r="AC75" i="2"/>
  <c r="T75" i="2"/>
  <c r="M75" i="2"/>
  <c r="AH75" i="2" s="1"/>
  <c r="AG74" i="2"/>
  <c r="AC74" i="2"/>
  <c r="T74" i="2"/>
  <c r="M74" i="2"/>
  <c r="AH74" i="2" s="1"/>
  <c r="AG73" i="2"/>
  <c r="AC73" i="2"/>
  <c r="T73" i="2"/>
  <c r="M73" i="2"/>
  <c r="AH73" i="2" s="1"/>
  <c r="AG72" i="2"/>
  <c r="AC72" i="2"/>
  <c r="T72" i="2"/>
  <c r="M72" i="2"/>
  <c r="AH72" i="2" s="1"/>
  <c r="AG71" i="2"/>
  <c r="AC71" i="2"/>
  <c r="T71" i="2"/>
  <c r="M71" i="2"/>
  <c r="AH71" i="2" s="1"/>
  <c r="AG70" i="2"/>
  <c r="AC70" i="2"/>
  <c r="T70" i="2"/>
  <c r="M70" i="2"/>
  <c r="AH70" i="2" s="1"/>
  <c r="AG69" i="2"/>
  <c r="AC69" i="2"/>
  <c r="T69" i="2"/>
  <c r="M69" i="2"/>
  <c r="AH69" i="2" s="1"/>
  <c r="AG68" i="2"/>
  <c r="AC68" i="2"/>
  <c r="T68" i="2"/>
  <c r="M68" i="2"/>
  <c r="AH68" i="2" s="1"/>
  <c r="AG61" i="2"/>
  <c r="AC61" i="2"/>
  <c r="T61" i="2"/>
  <c r="M61" i="2"/>
  <c r="AH61" i="2" s="1"/>
  <c r="AG60" i="2"/>
  <c r="AC60" i="2"/>
  <c r="T60" i="2"/>
  <c r="M60" i="2"/>
  <c r="AH60" i="2" s="1"/>
  <c r="AI60" i="2" s="1"/>
  <c r="AG59" i="2"/>
  <c r="AC59" i="2"/>
  <c r="T59" i="2"/>
  <c r="M59" i="2"/>
  <c r="AH59" i="2" s="1"/>
  <c r="AG58" i="2"/>
  <c r="AC58" i="2"/>
  <c r="T58" i="2"/>
  <c r="M58" i="2"/>
  <c r="AH58" i="2" s="1"/>
  <c r="AI58" i="2" s="1"/>
  <c r="AG57" i="2"/>
  <c r="AC57" i="2"/>
  <c r="T57" i="2"/>
  <c r="M57" i="2"/>
  <c r="AH57" i="2" s="1"/>
  <c r="AG56" i="2"/>
  <c r="AC56" i="2"/>
  <c r="T56" i="2"/>
  <c r="M56" i="2"/>
  <c r="AH56" i="2" s="1"/>
  <c r="AI56" i="2" s="1"/>
  <c r="AG55" i="2"/>
  <c r="AC55" i="2"/>
  <c r="T55" i="2"/>
  <c r="M55" i="2"/>
  <c r="AH55" i="2" s="1"/>
  <c r="AG54" i="2"/>
  <c r="AC54" i="2"/>
  <c r="T54" i="2"/>
  <c r="M54" i="2"/>
  <c r="AH54" i="2" s="1"/>
  <c r="AI54" i="2" s="1"/>
  <c r="AG53" i="2"/>
  <c r="AC53" i="2"/>
  <c r="T53" i="2"/>
  <c r="M53" i="2"/>
  <c r="AH53" i="2" s="1"/>
  <c r="AG52" i="2"/>
  <c r="AC52" i="2"/>
  <c r="T52" i="2"/>
  <c r="M52" i="2"/>
  <c r="AH52" i="2" s="1"/>
  <c r="AG51" i="2"/>
  <c r="AC51" i="2"/>
  <c r="T51" i="2"/>
  <c r="M51" i="2"/>
  <c r="AH51" i="2" s="1"/>
  <c r="AI51" i="2" s="1"/>
  <c r="AG50" i="2"/>
  <c r="AC50" i="2"/>
  <c r="T50" i="2"/>
  <c r="M50" i="2"/>
  <c r="AH50" i="2" s="1"/>
  <c r="AG49" i="2"/>
  <c r="AC49" i="2"/>
  <c r="T49" i="2"/>
  <c r="M49" i="2"/>
  <c r="AH49" i="2" s="1"/>
  <c r="AI49" i="2" s="1"/>
  <c r="AG48" i="2"/>
  <c r="AC48" i="2"/>
  <c r="T48" i="2"/>
  <c r="M48" i="2"/>
  <c r="AH48" i="2" s="1"/>
  <c r="AG47" i="2"/>
  <c r="AC47" i="2"/>
  <c r="T47" i="2"/>
  <c r="M47" i="2"/>
  <c r="AH47" i="2" s="1"/>
  <c r="AI47" i="2" s="1"/>
  <c r="AG46" i="2"/>
  <c r="AC46" i="2"/>
  <c r="T46" i="2"/>
  <c r="M46" i="2"/>
  <c r="AH46" i="2" s="1"/>
  <c r="AG45" i="2"/>
  <c r="AC45" i="2"/>
  <c r="T45" i="2"/>
  <c r="M45" i="2"/>
  <c r="AH45" i="2" s="1"/>
  <c r="AG44" i="2"/>
  <c r="AC44" i="2"/>
  <c r="T44" i="2"/>
  <c r="M44" i="2"/>
  <c r="AH44" i="2" s="1"/>
  <c r="AI44" i="2" s="1"/>
  <c r="AG43" i="2"/>
  <c r="AC43" i="2"/>
  <c r="T43" i="2"/>
  <c r="M43" i="2"/>
  <c r="AH43" i="2" s="1"/>
  <c r="AG42" i="2"/>
  <c r="AC42" i="2"/>
  <c r="T42" i="2"/>
  <c r="M42" i="2"/>
  <c r="AH42" i="2" s="1"/>
  <c r="AI42" i="2" s="1"/>
  <c r="AG41" i="2"/>
  <c r="AC41" i="2"/>
  <c r="T41" i="2"/>
  <c r="M41" i="2"/>
  <c r="AH41" i="2" s="1"/>
  <c r="AG40" i="2"/>
  <c r="AC40" i="2"/>
  <c r="T40" i="2"/>
  <c r="M40" i="2"/>
  <c r="AH40" i="2" s="1"/>
  <c r="AG39" i="2"/>
  <c r="AC39" i="2"/>
  <c r="T39" i="2"/>
  <c r="M39" i="2"/>
  <c r="AH39" i="2" s="1"/>
  <c r="AI39" i="2" s="1"/>
  <c r="AG38" i="2"/>
  <c r="AC38" i="2"/>
  <c r="T38" i="2"/>
  <c r="M38" i="2"/>
  <c r="AH38" i="2" s="1"/>
  <c r="AG37" i="2"/>
  <c r="AC37" i="2"/>
  <c r="T37" i="2"/>
  <c r="M37" i="2"/>
  <c r="AH37" i="2" s="1"/>
  <c r="AG36" i="2"/>
  <c r="AC36" i="2"/>
  <c r="T36" i="2"/>
  <c r="M36" i="2"/>
  <c r="AH36" i="2" s="1"/>
  <c r="AG35" i="2"/>
  <c r="AC35" i="2"/>
  <c r="T35" i="2"/>
  <c r="M35" i="2"/>
  <c r="AH35" i="2" s="1"/>
  <c r="AI35" i="2" s="1"/>
  <c r="AG34" i="2"/>
  <c r="AC34" i="2"/>
  <c r="T34" i="2"/>
  <c r="M34" i="2"/>
  <c r="AH34" i="2" s="1"/>
  <c r="AG33" i="2"/>
  <c r="AC33" i="2"/>
  <c r="T33" i="2"/>
  <c r="M33" i="2"/>
  <c r="AH33" i="2" s="1"/>
  <c r="AI33" i="2" s="1"/>
  <c r="AG32" i="2"/>
  <c r="AC32" i="2"/>
  <c r="T32" i="2"/>
  <c r="M32" i="2"/>
  <c r="AH32" i="2" s="1"/>
  <c r="AG31" i="2"/>
  <c r="AC31" i="2"/>
  <c r="T31" i="2"/>
  <c r="M31" i="2"/>
  <c r="AH31" i="2" s="1"/>
  <c r="AG30" i="2"/>
  <c r="AC30" i="2"/>
  <c r="T30" i="2"/>
  <c r="M30" i="2"/>
  <c r="AH30" i="2" s="1"/>
  <c r="AI30" i="2" s="1"/>
  <c r="AG29" i="2"/>
  <c r="AC29" i="2"/>
  <c r="T29" i="2"/>
  <c r="M29" i="2"/>
  <c r="AH29" i="2" s="1"/>
  <c r="AG28" i="2"/>
  <c r="AC28" i="2"/>
  <c r="T28" i="2"/>
  <c r="M28" i="2"/>
  <c r="AH28" i="2" s="1"/>
  <c r="AG27" i="2"/>
  <c r="AC27" i="2"/>
  <c r="T27" i="2"/>
  <c r="M27" i="2"/>
  <c r="AH27" i="2" s="1"/>
  <c r="AG26" i="2"/>
  <c r="AC26" i="2"/>
  <c r="T26" i="2"/>
  <c r="M26" i="2"/>
  <c r="AH26" i="2" s="1"/>
  <c r="AI26" i="2" s="1"/>
  <c r="AG25" i="2"/>
  <c r="AC25" i="2"/>
  <c r="T25" i="2"/>
  <c r="M25" i="2"/>
  <c r="AH25" i="2" s="1"/>
  <c r="AG24" i="2"/>
  <c r="AC24" i="2"/>
  <c r="T24" i="2"/>
  <c r="M24" i="2"/>
  <c r="AH24" i="2" s="1"/>
  <c r="AG23" i="2"/>
  <c r="AC23" i="2"/>
  <c r="T23" i="2"/>
  <c r="M23" i="2"/>
  <c r="AH23" i="2" s="1"/>
  <c r="AG22" i="2"/>
  <c r="AC22" i="2"/>
  <c r="T22" i="2"/>
  <c r="M22" i="2"/>
  <c r="AH22" i="2" s="1"/>
  <c r="AI22" i="2" s="1"/>
  <c r="AG21" i="2"/>
  <c r="AC21" i="2"/>
  <c r="T21" i="2"/>
  <c r="M21" i="2"/>
  <c r="AH21" i="2" s="1"/>
  <c r="AG20" i="2"/>
  <c r="AC20" i="2"/>
  <c r="T20" i="2"/>
  <c r="M20" i="2"/>
  <c r="AH20" i="2" s="1"/>
  <c r="AG19" i="2"/>
  <c r="AC19" i="2"/>
  <c r="T19" i="2"/>
  <c r="M19" i="2"/>
  <c r="AH19" i="2" s="1"/>
  <c r="AG18" i="2"/>
  <c r="AC18" i="2"/>
  <c r="T18" i="2"/>
  <c r="M18" i="2"/>
  <c r="AH18" i="2" s="1"/>
  <c r="AI18" i="2" s="1"/>
  <c r="AG17" i="2"/>
  <c r="AC17" i="2"/>
  <c r="T17" i="2"/>
  <c r="M17" i="2"/>
  <c r="AH17" i="2" s="1"/>
  <c r="AG16" i="2"/>
  <c r="AC16" i="2"/>
  <c r="T16" i="2"/>
  <c r="M16" i="2"/>
  <c r="AH16" i="2" s="1"/>
  <c r="AG15" i="2"/>
  <c r="AC15" i="2"/>
  <c r="T15" i="2"/>
  <c r="M15" i="2"/>
  <c r="AG14" i="2"/>
  <c r="AC14" i="2"/>
  <c r="T14" i="2"/>
  <c r="M14" i="2"/>
  <c r="AG13" i="2"/>
  <c r="AC13" i="2"/>
  <c r="T13" i="2"/>
  <c r="M13" i="2"/>
  <c r="AH13" i="2" s="1"/>
  <c r="AG12" i="2"/>
  <c r="AC12" i="2"/>
  <c r="T12" i="2"/>
  <c r="M12" i="2"/>
  <c r="AH12" i="2" s="1"/>
  <c r="AG11" i="2"/>
  <c r="AC11" i="2"/>
  <c r="T11" i="2"/>
  <c r="M11" i="2"/>
  <c r="AH10" i="2"/>
  <c r="AG10" i="2"/>
  <c r="AC10" i="2"/>
  <c r="T10" i="2"/>
  <c r="M10" i="2"/>
  <c r="AG9" i="2"/>
  <c r="AC9" i="2"/>
  <c r="T9" i="2"/>
  <c r="M9" i="2"/>
  <c r="AH9" i="2" s="1"/>
  <c r="AG8" i="2"/>
  <c r="AC8" i="2"/>
  <c r="T8" i="2"/>
  <c r="M8" i="2"/>
  <c r="AH8" i="2" s="1"/>
  <c r="AG7" i="2"/>
  <c r="AC7" i="2"/>
  <c r="T7" i="2"/>
  <c r="M7" i="2"/>
  <c r="AG6" i="2"/>
  <c r="AC6" i="2"/>
  <c r="T6" i="2"/>
  <c r="M6" i="2"/>
  <c r="AH6" i="2" s="1"/>
  <c r="AG5" i="2"/>
  <c r="AC5" i="2"/>
  <c r="T5" i="2"/>
  <c r="M5" i="2"/>
  <c r="AH5" i="2" s="1"/>
  <c r="AG4" i="2"/>
  <c r="AC4" i="2"/>
  <c r="T4" i="2"/>
  <c r="M4" i="2"/>
  <c r="AH4" i="2" s="1"/>
  <c r="AG3" i="2"/>
  <c r="AC3" i="2"/>
  <c r="T3" i="2"/>
  <c r="M3" i="2"/>
  <c r="AH3" i="2" s="1"/>
  <c r="AG2" i="2"/>
  <c r="AC2" i="2"/>
  <c r="T2" i="2"/>
  <c r="M2" i="2"/>
  <c r="AH7" i="2" l="1"/>
  <c r="AI6" i="2" s="1"/>
  <c r="AH11" i="2"/>
  <c r="AI10" i="2" s="1"/>
  <c r="AH2" i="2"/>
  <c r="AI2" i="2" s="1"/>
  <c r="AH14" i="2"/>
  <c r="AH15" i="2"/>
  <c r="AI14" i="2" l="1"/>
</calcChain>
</file>

<file path=xl/sharedStrings.xml><?xml version="1.0" encoding="utf-8"?>
<sst xmlns="http://schemas.openxmlformats.org/spreadsheetml/2006/main" count="844" uniqueCount="267">
  <si>
    <t>POREDAK</t>
  </si>
  <si>
    <t>Škola</t>
  </si>
  <si>
    <t>Razred</t>
  </si>
  <si>
    <t>Šifra učenika</t>
  </si>
  <si>
    <t>Minijature</t>
  </si>
  <si>
    <t>Sudoku 7x7</t>
  </si>
  <si>
    <t>Klasični sudoku 9x9</t>
  </si>
  <si>
    <t>Klasični dijagonalni</t>
  </si>
  <si>
    <t>Sudoku s nepravilnim likovima</t>
  </si>
  <si>
    <t>Dijagonalni sudoku s nepravilnim likovima</t>
  </si>
  <si>
    <t>BONUS</t>
  </si>
  <si>
    <t>Vrijeme bonusa</t>
  </si>
  <si>
    <t xml:space="preserve">1. SET KLASIKA </t>
  </si>
  <si>
    <t>123 - 456</t>
  </si>
  <si>
    <t>Susjedni</t>
  </si>
  <si>
    <t>Par - nepar</t>
  </si>
  <si>
    <t>Niz</t>
  </si>
  <si>
    <t xml:space="preserve">2. SET VARIJACIJE </t>
  </si>
  <si>
    <t>V X sudoku</t>
  </si>
  <si>
    <t>Suma sudoku</t>
  </si>
  <si>
    <t>Produkt na tabli</t>
  </si>
  <si>
    <t>Veći - manji &gt; &lt;</t>
  </si>
  <si>
    <t>Omeđeni produkt</t>
  </si>
  <si>
    <t>Kendoku</t>
  </si>
  <si>
    <t xml:space="preserve">3. SET MATEMATIKA </t>
  </si>
  <si>
    <t>Minijature 6x6</t>
  </si>
  <si>
    <t xml:space="preserve">BRZINAC </t>
  </si>
  <si>
    <t>UKUPNO</t>
  </si>
  <si>
    <t>UKUPNO EKIPNO</t>
  </si>
  <si>
    <t>XV. Gimnazija - Zagreb</t>
  </si>
  <si>
    <t>4. razred</t>
  </si>
  <si>
    <t>55555PATKA</t>
  </si>
  <si>
    <t>0:40</t>
  </si>
  <si>
    <t>3. razred</t>
  </si>
  <si>
    <t>06950PIKACHU</t>
  </si>
  <si>
    <t>22022GUŠTERINHO</t>
  </si>
  <si>
    <t>1. razred</t>
  </si>
  <si>
    <t>10040DUBRAVA</t>
  </si>
  <si>
    <t>Gimnazija Karlovac</t>
  </si>
  <si>
    <t>33333 TRI</t>
  </si>
  <si>
    <t>6:02</t>
  </si>
  <si>
    <t>2:00</t>
  </si>
  <si>
    <t>4:46</t>
  </si>
  <si>
    <t>22222BOOM</t>
  </si>
  <si>
    <t>2. razred</t>
  </si>
  <si>
    <t>25352ŠEF</t>
  </si>
  <si>
    <t>22222 DABRIA</t>
  </si>
  <si>
    <t>Gimnazija Sesvete</t>
  </si>
  <si>
    <t>70775TIGAR</t>
  </si>
  <si>
    <t>92847NEMO</t>
  </si>
  <si>
    <t>17170TRAKTOR</t>
  </si>
  <si>
    <t>22904KAKTUS</t>
  </si>
  <si>
    <t>Prirodoslovna škola Vladimira Preloga - Zagreb</t>
  </si>
  <si>
    <t>23114 AZRA</t>
  </si>
  <si>
    <t>5:36</t>
  </si>
  <si>
    <t>12345 RIM</t>
  </si>
  <si>
    <t>12305 PLOČA</t>
  </si>
  <si>
    <t>09053 SAOLA</t>
  </si>
  <si>
    <t>Gimnazija "Fran Galović" Koprivnica</t>
  </si>
  <si>
    <t>16916 jabuka</t>
  </si>
  <si>
    <t>07302 mačka</t>
  </si>
  <si>
    <t>1:15</t>
  </si>
  <si>
    <t>55533 SABLJA</t>
  </si>
  <si>
    <t>73737 pas</t>
  </si>
  <si>
    <t>Elektrostrojarska škola Varaždin</t>
  </si>
  <si>
    <t>20069 KOCKA</t>
  </si>
  <si>
    <t>0:53</t>
  </si>
  <si>
    <t>91103 MIŠ</t>
  </si>
  <si>
    <t>0:36</t>
  </si>
  <si>
    <t>16523 SJENA</t>
  </si>
  <si>
    <t>12606 PATKA</t>
  </si>
  <si>
    <t>XI. Gimnazija, Zagreb</t>
  </si>
  <si>
    <t>21304malina</t>
  </si>
  <si>
    <t>38519manifestiramo</t>
  </si>
  <si>
    <t>77777OLOVKA</t>
  </si>
  <si>
    <t>20043šlapa</t>
  </si>
  <si>
    <t>X. Gimnazija "Ivan Supek" - Zagreb</t>
  </si>
  <si>
    <t>11037JEŽ</t>
  </si>
  <si>
    <t>3:33</t>
  </si>
  <si>
    <t>31726ATLA</t>
  </si>
  <si>
    <t>58008WAT</t>
  </si>
  <si>
    <t>Gimnazija Sisak</t>
  </si>
  <si>
    <t>77777 XQCL</t>
  </si>
  <si>
    <t>1:37</t>
  </si>
  <si>
    <t>12345 ananas</t>
  </si>
  <si>
    <t>Prva Gimnazija Zagreb</t>
  </si>
  <si>
    <t>71017vrata</t>
  </si>
  <si>
    <t>88888jabuka</t>
  </si>
  <si>
    <t>13007škola</t>
  </si>
  <si>
    <t>57720sudoku</t>
  </si>
  <si>
    <t>Prva Gimnazija Varaždin</t>
  </si>
  <si>
    <t>96024 SWANA</t>
  </si>
  <si>
    <t>72327 CEMENT</t>
  </si>
  <si>
    <t>33333 MEDO</t>
  </si>
  <si>
    <t>Srednja škola Slunj</t>
  </si>
  <si>
    <t>11235SATURN</t>
  </si>
  <si>
    <t>4:03</t>
  </si>
  <si>
    <t>7:58</t>
  </si>
  <si>
    <t>25101LOPTA</t>
  </si>
  <si>
    <t>XIII. gimnazija Zagreb</t>
  </si>
  <si>
    <t>54321ne</t>
  </si>
  <si>
    <t>00268SQUIDGAME</t>
  </si>
  <si>
    <t>37859PATKA</t>
  </si>
  <si>
    <t>Nadbiskupska klasična gimnazija s pravom javnosti</t>
  </si>
  <si>
    <t>12345JABUKA</t>
  </si>
  <si>
    <t>1:46</t>
  </si>
  <si>
    <t>85203VESTA</t>
  </si>
  <si>
    <t>Škola za grafiku, dizajn i medijsku produkciju</t>
  </si>
  <si>
    <t>55534JABUKA</t>
  </si>
  <si>
    <t>0:47</t>
  </si>
  <si>
    <t>08195TOM</t>
  </si>
  <si>
    <t>Tehnička škola Čakovec</t>
  </si>
  <si>
    <t>12345MATKA</t>
  </si>
  <si>
    <t>69420pas</t>
  </si>
  <si>
    <t>12345MEDO</t>
  </si>
  <si>
    <t>Srednja škola Čakovec</t>
  </si>
  <si>
    <t>24680BATMAN</t>
  </si>
  <si>
    <t>2:06</t>
  </si>
  <si>
    <t>56432sunce</t>
  </si>
  <si>
    <t>Mješovita industrijsko-obrtnička škola - Karlovac</t>
  </si>
  <si>
    <t>10030star</t>
  </si>
  <si>
    <t>21070banana</t>
  </si>
  <si>
    <t>Ekonomska i birotehnička škola Bjelovar</t>
  </si>
  <si>
    <t>18013MORE</t>
  </si>
  <si>
    <t>88888PČELICA</t>
  </si>
  <si>
    <t>Tehnička škola Zagreb</t>
  </si>
  <si>
    <t>44444četiri</t>
  </si>
  <si>
    <t>12345STOLAC</t>
  </si>
  <si>
    <t>Zdravstveno učilište u Zagrebu</t>
  </si>
  <si>
    <t>17124lubenica</t>
  </si>
  <si>
    <t>7:07</t>
  </si>
  <si>
    <t>0:54</t>
  </si>
  <si>
    <t>XII. Gimnazija, Zagreb</t>
  </si>
  <si>
    <t>KIFLA 42096</t>
  </si>
  <si>
    <t>Tehnička Škola Sisak</t>
  </si>
  <si>
    <t>15804 SMRAD</t>
  </si>
  <si>
    <t>Tehnička škola Ruđera Boškovića Zagreb</t>
  </si>
  <si>
    <t>13007SUDOKU</t>
  </si>
  <si>
    <t>Srednja škola Zabok</t>
  </si>
  <si>
    <t>14094 KNJIGA</t>
  </si>
  <si>
    <t>Srednja škola Krapina</t>
  </si>
  <si>
    <t>42101BIZON</t>
  </si>
  <si>
    <t>0:17</t>
  </si>
  <si>
    <t>II. Gimnazija Zagreb</t>
  </si>
  <si>
    <t>41001Moris</t>
  </si>
  <si>
    <t>Gimnazija Josipa Slavenskog Čakovec</t>
  </si>
  <si>
    <t>13579LOPTA</t>
  </si>
  <si>
    <t>Elektrotehnička škola - Zagreb</t>
  </si>
  <si>
    <t>13579HELIKOPTER</t>
  </si>
  <si>
    <t>Ekonomska škola Velika Gorica</t>
  </si>
  <si>
    <t>70304 DRVO</t>
  </si>
  <si>
    <t>72648SLON</t>
  </si>
  <si>
    <t>15801SUNČEKO</t>
  </si>
  <si>
    <t>14084TULIPAN</t>
  </si>
  <si>
    <t>20106HRČAK</t>
  </si>
  <si>
    <t>1:54</t>
  </si>
  <si>
    <t>01358SKIJANJE</t>
  </si>
  <si>
    <t>12906PALMA</t>
  </si>
  <si>
    <t>25104LUDO</t>
  </si>
  <si>
    <t>12345SUDOKU</t>
  </si>
  <si>
    <t>77777 RATNICA</t>
  </si>
  <si>
    <t>20214 KOLOSEUM</t>
  </si>
  <si>
    <t>57920MORE</t>
  </si>
  <si>
    <t>21106 PTICA</t>
  </si>
  <si>
    <t>29003 MANDRE</t>
  </si>
  <si>
    <t>12345MILKA</t>
  </si>
  <si>
    <t>21022 DVA</t>
  </si>
  <si>
    <t>16035VUK</t>
  </si>
  <si>
    <t>75183KRISTAL</t>
  </si>
  <si>
    <t>11223latinski</t>
  </si>
  <si>
    <t>R. Br.</t>
  </si>
  <si>
    <t>Ime i prezime učenika</t>
  </si>
  <si>
    <r>
      <rPr>
        <sz val="10"/>
        <color rgb="FFFF0000"/>
        <rFont val="Arial"/>
        <family val="2"/>
        <charset val="238"/>
      </rPr>
      <t>E - plasman PRVE ekipe</t>
    </r>
    <r>
      <rPr>
        <sz val="10"/>
        <color theme="1"/>
        <rFont val="Arial"/>
        <family val="2"/>
        <charset val="238"/>
      </rPr>
      <t xml:space="preserve">       </t>
    </r>
    <r>
      <rPr>
        <sz val="10"/>
        <color rgb="FF0070C0"/>
        <rFont val="Arial"/>
        <family val="2"/>
        <charset val="238"/>
      </rPr>
      <t xml:space="preserve">P - plasman 4 iz regije        </t>
    </r>
    <r>
      <rPr>
        <sz val="10"/>
        <color rgb="FF00B050"/>
        <rFont val="Arial"/>
        <family val="2"/>
        <charset val="238"/>
      </rPr>
      <t xml:space="preserve">U - preostalih 8 iz zbirne tablice   </t>
    </r>
    <r>
      <rPr>
        <sz val="10"/>
        <color theme="1"/>
        <rFont val="Arial"/>
        <family val="2"/>
        <charset val="238"/>
      </rPr>
      <t xml:space="preserve">     </t>
    </r>
  </si>
  <si>
    <t>V. gimnazija “Vladimir Nazor” Split</t>
  </si>
  <si>
    <t>Šimundža Antonio</t>
  </si>
  <si>
    <t>69696TRMBUSI</t>
  </si>
  <si>
    <t>8:43</t>
  </si>
  <si>
    <t>6:26</t>
  </si>
  <si>
    <t>7:04</t>
  </si>
  <si>
    <t>P</t>
  </si>
  <si>
    <t>III. gimnazija - Split</t>
  </si>
  <si>
    <t>Bratim Tina</t>
  </si>
  <si>
    <t>29016 kanta</t>
  </si>
  <si>
    <t>1:42</t>
  </si>
  <si>
    <t>5:06</t>
  </si>
  <si>
    <t>2:10</t>
  </si>
  <si>
    <t>E</t>
  </si>
  <si>
    <t>Petrović Anđela</t>
  </si>
  <si>
    <t>Mihalić Magdalena</t>
  </si>
  <si>
    <t>Pazinski kolegij klasična gimnazija</t>
  </si>
  <si>
    <t>Ronjić David</t>
  </si>
  <si>
    <t>10101 ZASTAVA</t>
  </si>
  <si>
    <t>4:24</t>
  </si>
  <si>
    <t>4:10</t>
  </si>
  <si>
    <t>Gimnazija Pula</t>
  </si>
  <si>
    <t>Perković Marin</t>
  </si>
  <si>
    <t>52100 Pula</t>
  </si>
  <si>
    <t>3:36</t>
  </si>
  <si>
    <t>1:05</t>
  </si>
  <si>
    <t>Koren Lucija</t>
  </si>
  <si>
    <t>Kukolja Dino</t>
  </si>
  <si>
    <t>Vujnović Marko</t>
  </si>
  <si>
    <t>U</t>
  </si>
  <si>
    <t>Vukelić Lara</t>
  </si>
  <si>
    <t>17121 heisenberg</t>
  </si>
  <si>
    <t>Vađić  Anja</t>
  </si>
  <si>
    <t>Malović Luka</t>
  </si>
  <si>
    <t>Petanjek Dominik</t>
  </si>
  <si>
    <t>Zadro Leonard</t>
  </si>
  <si>
    <t>Pupačić Roko</t>
  </si>
  <si>
    <t>30503 trošmarija</t>
  </si>
  <si>
    <t>2:11</t>
  </si>
  <si>
    <t>Mamić Ema</t>
  </si>
  <si>
    <t>Gospodarska škola Buje</t>
  </si>
  <si>
    <t>Milaković Ddorjan</t>
  </si>
  <si>
    <t>50505 Bekka</t>
  </si>
  <si>
    <t>Perić Dora</t>
  </si>
  <si>
    <t>Sunara Ante</t>
  </si>
  <si>
    <t>00000 jedan</t>
  </si>
  <si>
    <t>0:27</t>
  </si>
  <si>
    <t>Aljinović Tončica</t>
  </si>
  <si>
    <t>11111 hobotnica</t>
  </si>
  <si>
    <t>Srednja škola Marka Marulića Slatina</t>
  </si>
  <si>
    <t>Bosec Ivona</t>
  </si>
  <si>
    <t>11063FLOKI</t>
  </si>
  <si>
    <t>1:47</t>
  </si>
  <si>
    <t>Malović Mia</t>
  </si>
  <si>
    <t>Gabrić Saša</t>
  </si>
  <si>
    <t>Gimnazija Županja</t>
  </si>
  <si>
    <t>Kovačević Dora</t>
  </si>
  <si>
    <t>54321 GAUSS</t>
  </si>
  <si>
    <t>Gimnazija i strukovna škola Jurja Dobrile Pazin</t>
  </si>
  <si>
    <t>Brščić Bruno</t>
  </si>
  <si>
    <t>52784 GARFIELD</t>
  </si>
  <si>
    <t>0:43</t>
  </si>
  <si>
    <t>Grahovac Mia</t>
  </si>
  <si>
    <t>Tehnička Škola Virovitica</t>
  </si>
  <si>
    <t>Ristanovic Noa</t>
  </si>
  <si>
    <t>20035 STOL</t>
  </si>
  <si>
    <t>Markovinović Fabjan</t>
  </si>
  <si>
    <t>Vuksan Dario</t>
  </si>
  <si>
    <t>Srednja škola fra Andrije Kačića Miošića u Pločama</t>
  </si>
  <si>
    <t>Šaravanja Deni</t>
  </si>
  <si>
    <t>11688 KOCKA</t>
  </si>
  <si>
    <t>Sivro Antonio</t>
  </si>
  <si>
    <t>78910 list</t>
  </si>
  <si>
    <t>Tubak Hana</t>
  </si>
  <si>
    <t>79318 MAČKA</t>
  </si>
  <si>
    <t>Prva riječka hrvatska gimnazija</t>
  </si>
  <si>
    <t>Mastrović Anja</t>
  </si>
  <si>
    <t>22552 boba</t>
  </si>
  <si>
    <t>Srednja škola Isidora Kršnjavog - Našice</t>
  </si>
  <si>
    <t>Delbjanko Ivica</t>
  </si>
  <si>
    <t>13612SUDOKU</t>
  </si>
  <si>
    <t>Petričević Dorian</t>
  </si>
  <si>
    <t>19811 SLON</t>
  </si>
  <si>
    <t>Jagarinec Lea</t>
  </si>
  <si>
    <t>12345MJESEC</t>
  </si>
  <si>
    <t>Cota David</t>
  </si>
  <si>
    <t>44433KONJ</t>
  </si>
  <si>
    <t>Kukić Luka</t>
  </si>
  <si>
    <t>25112 LOGIČAR</t>
  </si>
  <si>
    <t>2:15</t>
  </si>
  <si>
    <t>Dušman Ivan</t>
  </si>
  <si>
    <t>54321 SUDOKU</t>
  </si>
  <si>
    <t>Bićanić Elena</t>
  </si>
  <si>
    <t>17127LOLO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</si>
</sst>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95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49" fontId="3" fillId="0" borderId="8" xfId="0" applyNumberFormat="1" applyFont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49" fontId="3" fillId="0" borderId="10" xfId="0" applyNumberFormat="1" applyFont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2" fillId="0" borderId="0" xfId="0" applyFont="1"/>
    <xf numFmtId="0" fontId="4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1" xfId="1" applyFont="1" applyBorder="1" applyAlignment="1">
      <alignment horizontal="center" vertical="center" textRotation="9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0" fontId="3" fillId="0" borderId="7" xfId="1" applyFont="1" applyBorder="1" applyAlignment="1">
      <alignment horizontal="center" vertical="center" textRotation="90" wrapText="1"/>
    </xf>
    <xf numFmtId="49" fontId="3" fillId="0" borderId="8" xfId="1" applyNumberFormat="1" applyFont="1" applyBorder="1" applyAlignment="1">
      <alignment horizontal="center" vertical="center" textRotation="90" wrapText="1"/>
    </xf>
    <xf numFmtId="0" fontId="3" fillId="2" borderId="9" xfId="1" applyFont="1" applyFill="1" applyBorder="1" applyAlignment="1">
      <alignment horizontal="center" vertical="center" textRotation="90" wrapText="1"/>
    </xf>
    <xf numFmtId="0" fontId="3" fillId="0" borderId="0" xfId="1" applyFont="1" applyAlignment="1">
      <alignment horizontal="center" vertical="center" textRotation="90" wrapText="1"/>
    </xf>
    <xf numFmtId="49" fontId="3" fillId="0" borderId="10" xfId="1" applyNumberFormat="1" applyFont="1" applyBorder="1" applyAlignment="1">
      <alignment horizontal="center" vertical="center" textRotation="90" wrapText="1"/>
    </xf>
    <xf numFmtId="0" fontId="1" fillId="3" borderId="11" xfId="1" applyFont="1" applyFill="1" applyBorder="1" applyAlignment="1">
      <alignment horizontal="center" vertical="center" textRotation="90" wrapText="1"/>
    </xf>
    <xf numFmtId="0" fontId="2" fillId="0" borderId="0" xfId="1" applyFont="1"/>
    <xf numFmtId="0" fontId="9" fillId="0" borderId="0" xfId="1"/>
    <xf numFmtId="0" fontId="4" fillId="0" borderId="30" xfId="1" applyFont="1" applyBorder="1" applyAlignment="1">
      <alignment horizontal="center" vertical="center"/>
    </xf>
    <xf numFmtId="0" fontId="5" fillId="0" borderId="26" xfId="1" applyFont="1" applyBorder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49" fontId="9" fillId="0" borderId="29" xfId="1" applyNumberFormat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49" fontId="2" fillId="0" borderId="29" xfId="1" applyNumberFormat="1" applyFont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49" fontId="9" fillId="0" borderId="16" xfId="1" applyNumberFormat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49" fontId="9" fillId="0" borderId="36" xfId="1" applyNumberFormat="1" applyBorder="1" applyAlignment="1">
      <alignment horizontal="center" vertical="center"/>
    </xf>
    <xf numFmtId="0" fontId="1" fillId="2" borderId="37" xfId="1" applyFont="1" applyFill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49" fontId="2" fillId="0" borderId="36" xfId="1" applyNumberFormat="1" applyFont="1" applyBorder="1" applyAlignment="1">
      <alignment horizontal="center" vertical="center"/>
    </xf>
    <xf numFmtId="0" fontId="1" fillId="3" borderId="37" xfId="1" applyFont="1" applyFill="1" applyBorder="1" applyAlignment="1">
      <alignment horizontal="center" vertical="center"/>
    </xf>
    <xf numFmtId="19" fontId="2" fillId="0" borderId="0" xfId="1" applyNumberFormat="1" applyFont="1"/>
    <xf numFmtId="0" fontId="8" fillId="0" borderId="43" xfId="1" applyFont="1" applyBorder="1" applyAlignment="1">
      <alignment horizontal="center" vertical="center"/>
    </xf>
    <xf numFmtId="0" fontId="2" fillId="0" borderId="39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1" xfId="1" applyFont="1" applyBorder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49" fontId="9" fillId="0" borderId="42" xfId="1" applyNumberFormat="1" applyBorder="1" applyAlignment="1">
      <alignment horizontal="center" vertical="center"/>
    </xf>
    <xf numFmtId="0" fontId="1" fillId="2" borderId="43" xfId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49" fontId="2" fillId="0" borderId="42" xfId="1" applyNumberFormat="1" applyFont="1" applyBorder="1" applyAlignment="1">
      <alignment horizontal="center" vertical="center"/>
    </xf>
    <xf numFmtId="0" fontId="1" fillId="3" borderId="43" xfId="1" applyFont="1" applyFill="1" applyBorder="1" applyAlignment="1">
      <alignment horizontal="center" vertical="center"/>
    </xf>
    <xf numFmtId="0" fontId="10" fillId="0" borderId="0" xfId="1" applyFont="1"/>
    <xf numFmtId="0" fontId="8" fillId="0" borderId="17" xfId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center" vertical="center"/>
    </xf>
    <xf numFmtId="19" fontId="7" fillId="0" borderId="0" xfId="1" applyNumberFormat="1" applyFont="1"/>
    <xf numFmtId="0" fontId="2" fillId="0" borderId="3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49" fontId="9" fillId="0" borderId="0" xfId="1" applyNumberFormat="1"/>
    <xf numFmtId="0" fontId="2" fillId="0" borderId="0" xfId="0" applyFont="1" applyAlignment="1">
      <alignment wrapText="1"/>
    </xf>
    <xf numFmtId="0" fontId="8" fillId="0" borderId="43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</cellXfs>
  <cellStyles count="2">
    <cellStyle name="Normalno" xfId="0" builtinId="0"/>
    <cellStyle name="Normalno 2" xfId="1" xr:uid="{526372EB-9A2E-4F1C-A96F-524B1C143E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9"/>
  <sheetViews>
    <sheetView workbookViewId="0">
      <selection sqref="A1:XFD1048576"/>
    </sheetView>
  </sheetViews>
  <sheetFormatPr defaultColWidth="14.42578125" defaultRowHeight="12.75" x14ac:dyDescent="0.2"/>
  <cols>
    <col min="1" max="1" width="5.5703125" style="107" customWidth="1"/>
    <col min="2" max="2" width="45.85546875" style="107" customWidth="1"/>
    <col min="3" max="3" width="10" style="107" customWidth="1"/>
    <col min="4" max="4" width="20" style="107" customWidth="1"/>
    <col min="5" max="11" width="5.7109375" style="107" hidden="1" customWidth="1"/>
    <col min="12" max="12" width="6.7109375" style="164" customWidth="1"/>
    <col min="13" max="13" width="5.7109375" style="107" customWidth="1"/>
    <col min="14" max="18" width="5.7109375" style="107" hidden="1" customWidth="1"/>
    <col min="19" max="19" width="6.7109375" style="164" customWidth="1"/>
    <col min="20" max="20" width="5.7109375" style="107" customWidth="1"/>
    <col min="21" max="27" width="5.7109375" style="107" hidden="1" customWidth="1"/>
    <col min="28" max="28" width="6.7109375" style="164" customWidth="1"/>
    <col min="29" max="29" width="5.7109375" style="107" customWidth="1"/>
    <col min="30" max="31" width="5.7109375" style="107" hidden="1" customWidth="1"/>
    <col min="32" max="32" width="6.7109375" style="164" customWidth="1"/>
    <col min="33" max="35" width="5.7109375" style="107" customWidth="1"/>
    <col min="36" max="43" width="21.5703125" style="107" customWidth="1"/>
    <col min="44" max="16384" width="14.42578125" style="107"/>
  </cols>
  <sheetData>
    <row r="1" spans="1:37" ht="114.75" customHeight="1" thickBot="1" x14ac:dyDescent="0.25">
      <c r="A1" s="94" t="s">
        <v>0</v>
      </c>
      <c r="B1" s="95" t="s">
        <v>1</v>
      </c>
      <c r="C1" s="96" t="s">
        <v>2</v>
      </c>
      <c r="D1" s="97" t="s">
        <v>3</v>
      </c>
      <c r="E1" s="98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100" t="s">
        <v>10</v>
      </c>
      <c r="L1" s="101" t="s">
        <v>11</v>
      </c>
      <c r="M1" s="102" t="s">
        <v>12</v>
      </c>
      <c r="N1" s="98" t="s">
        <v>13</v>
      </c>
      <c r="O1" s="99" t="s">
        <v>14</v>
      </c>
      <c r="P1" s="99" t="s">
        <v>15</v>
      </c>
      <c r="Q1" s="99" t="s">
        <v>16</v>
      </c>
      <c r="R1" s="100" t="s">
        <v>10</v>
      </c>
      <c r="S1" s="101" t="s">
        <v>11</v>
      </c>
      <c r="T1" s="102" t="s">
        <v>17</v>
      </c>
      <c r="U1" s="98" t="s">
        <v>18</v>
      </c>
      <c r="V1" s="99" t="s">
        <v>19</v>
      </c>
      <c r="W1" s="99" t="s">
        <v>20</v>
      </c>
      <c r="X1" s="99" t="s">
        <v>21</v>
      </c>
      <c r="Y1" s="99" t="s">
        <v>22</v>
      </c>
      <c r="Z1" s="99" t="s">
        <v>23</v>
      </c>
      <c r="AA1" s="100" t="s">
        <v>10</v>
      </c>
      <c r="AB1" s="101" t="s">
        <v>11</v>
      </c>
      <c r="AC1" s="102" t="s">
        <v>24</v>
      </c>
      <c r="AD1" s="103" t="s">
        <v>25</v>
      </c>
      <c r="AE1" s="100" t="s">
        <v>10</v>
      </c>
      <c r="AF1" s="104" t="s">
        <v>11</v>
      </c>
      <c r="AG1" s="102" t="s">
        <v>26</v>
      </c>
      <c r="AH1" s="105" t="s">
        <v>27</v>
      </c>
      <c r="AI1" s="106"/>
      <c r="AJ1" s="106"/>
      <c r="AK1" s="106"/>
    </row>
    <row r="2" spans="1:37" ht="15.75" x14ac:dyDescent="0.2">
      <c r="A2" s="108">
        <v>1</v>
      </c>
      <c r="B2" s="109" t="s">
        <v>94</v>
      </c>
      <c r="C2" s="110" t="s">
        <v>33</v>
      </c>
      <c r="D2" s="111" t="s">
        <v>95</v>
      </c>
      <c r="E2" s="112">
        <v>13</v>
      </c>
      <c r="F2" s="113">
        <v>20</v>
      </c>
      <c r="G2" s="113">
        <v>20</v>
      </c>
      <c r="H2" s="113">
        <v>20</v>
      </c>
      <c r="I2" s="113">
        <v>20</v>
      </c>
      <c r="J2" s="113">
        <v>0</v>
      </c>
      <c r="K2" s="113">
        <v>0</v>
      </c>
      <c r="L2" s="114"/>
      <c r="M2" s="115">
        <f t="shared" ref="M2:M65" si="0">SUM(E2:K2)</f>
        <v>93</v>
      </c>
      <c r="N2" s="116">
        <v>10</v>
      </c>
      <c r="O2" s="113">
        <v>30</v>
      </c>
      <c r="P2" s="113">
        <v>30</v>
      </c>
      <c r="Q2" s="113">
        <v>30</v>
      </c>
      <c r="R2" s="113">
        <v>0</v>
      </c>
      <c r="S2" s="114"/>
      <c r="T2" s="115">
        <f t="shared" ref="T2:T65" si="1">SUM(N2:R2)</f>
        <v>100</v>
      </c>
      <c r="U2" s="116">
        <v>30</v>
      </c>
      <c r="V2" s="113">
        <v>30</v>
      </c>
      <c r="W2" s="113">
        <v>15</v>
      </c>
      <c r="X2" s="113">
        <v>20</v>
      </c>
      <c r="Y2" s="113">
        <v>20</v>
      </c>
      <c r="Z2" s="113">
        <v>20</v>
      </c>
      <c r="AA2" s="113">
        <v>17</v>
      </c>
      <c r="AB2" s="117" t="s">
        <v>96</v>
      </c>
      <c r="AC2" s="115">
        <f t="shared" ref="AC2:AC65" si="2">SUM(U2:AA2)</f>
        <v>152</v>
      </c>
      <c r="AD2" s="116">
        <v>45</v>
      </c>
      <c r="AE2" s="113">
        <v>32</v>
      </c>
      <c r="AF2" s="117" t="s">
        <v>97</v>
      </c>
      <c r="AG2" s="115">
        <f t="shared" ref="AG2:AG65" si="3">SUM(AD2:AE2)</f>
        <v>77</v>
      </c>
      <c r="AH2" s="118">
        <f t="shared" ref="AH2:AH65" si="4">SUM(M2,T2,AC2,AG2)</f>
        <v>422</v>
      </c>
      <c r="AJ2" s="106"/>
    </row>
    <row r="3" spans="1:37" ht="15.75" x14ac:dyDescent="0.2">
      <c r="A3" s="119">
        <f t="shared" ref="A3:A66" si="5">+A2+1</f>
        <v>2</v>
      </c>
      <c r="B3" s="120" t="s">
        <v>38</v>
      </c>
      <c r="C3" s="121" t="s">
        <v>30</v>
      </c>
      <c r="D3" s="122" t="s">
        <v>39</v>
      </c>
      <c r="E3" s="123">
        <v>13</v>
      </c>
      <c r="F3" s="124">
        <v>20</v>
      </c>
      <c r="G3" s="124">
        <v>20</v>
      </c>
      <c r="H3" s="124">
        <v>20</v>
      </c>
      <c r="I3" s="124">
        <v>20</v>
      </c>
      <c r="J3" s="124">
        <v>20</v>
      </c>
      <c r="K3" s="124">
        <v>25</v>
      </c>
      <c r="L3" s="125" t="s">
        <v>40</v>
      </c>
      <c r="M3" s="126">
        <f t="shared" si="0"/>
        <v>138</v>
      </c>
      <c r="N3" s="127">
        <v>30</v>
      </c>
      <c r="O3" s="124">
        <v>30</v>
      </c>
      <c r="P3" s="124">
        <v>30</v>
      </c>
      <c r="Q3" s="124">
        <v>30</v>
      </c>
      <c r="R3" s="124">
        <v>8</v>
      </c>
      <c r="S3" s="125" t="s">
        <v>41</v>
      </c>
      <c r="T3" s="126">
        <f t="shared" si="1"/>
        <v>128</v>
      </c>
      <c r="U3" s="127">
        <v>0</v>
      </c>
      <c r="V3" s="128">
        <v>30</v>
      </c>
      <c r="W3" s="124">
        <v>0</v>
      </c>
      <c r="X3" s="124">
        <v>0</v>
      </c>
      <c r="Y3" s="124">
        <v>20</v>
      </c>
      <c r="Z3" s="124">
        <v>20</v>
      </c>
      <c r="AA3" s="124">
        <v>0</v>
      </c>
      <c r="AB3" s="129"/>
      <c r="AC3" s="126">
        <f t="shared" si="2"/>
        <v>70</v>
      </c>
      <c r="AD3" s="127">
        <v>45</v>
      </c>
      <c r="AE3" s="124">
        <v>20</v>
      </c>
      <c r="AF3" s="125" t="s">
        <v>42</v>
      </c>
      <c r="AG3" s="126">
        <f t="shared" si="3"/>
        <v>65</v>
      </c>
      <c r="AH3" s="130">
        <f t="shared" si="4"/>
        <v>401</v>
      </c>
      <c r="AJ3" s="106"/>
    </row>
    <row r="4" spans="1:37" ht="16.5" thickBot="1" x14ac:dyDescent="0.25">
      <c r="A4" s="131">
        <f t="shared" si="5"/>
        <v>3</v>
      </c>
      <c r="B4" s="132" t="s">
        <v>128</v>
      </c>
      <c r="C4" s="133" t="s">
        <v>33</v>
      </c>
      <c r="D4" s="134" t="s">
        <v>129</v>
      </c>
      <c r="E4" s="135">
        <v>13</v>
      </c>
      <c r="F4" s="136">
        <v>0</v>
      </c>
      <c r="G4" s="136">
        <v>20</v>
      </c>
      <c r="H4" s="136">
        <v>0</v>
      </c>
      <c r="I4" s="136">
        <v>20</v>
      </c>
      <c r="J4" s="136">
        <v>0</v>
      </c>
      <c r="K4" s="136">
        <v>0</v>
      </c>
      <c r="L4" s="137"/>
      <c r="M4" s="138">
        <f t="shared" si="0"/>
        <v>53</v>
      </c>
      <c r="N4" s="139">
        <v>30</v>
      </c>
      <c r="O4" s="136">
        <v>30</v>
      </c>
      <c r="P4" s="136">
        <v>30</v>
      </c>
      <c r="Q4" s="136">
        <v>30</v>
      </c>
      <c r="R4" s="136">
        <v>29</v>
      </c>
      <c r="S4" s="140" t="s">
        <v>130</v>
      </c>
      <c r="T4" s="138">
        <f t="shared" si="1"/>
        <v>149</v>
      </c>
      <c r="U4" s="139">
        <v>30</v>
      </c>
      <c r="V4" s="136">
        <v>10</v>
      </c>
      <c r="W4" s="136">
        <v>15</v>
      </c>
      <c r="X4" s="136">
        <v>20</v>
      </c>
      <c r="Y4" s="136">
        <v>20</v>
      </c>
      <c r="Z4" s="136">
        <v>20</v>
      </c>
      <c r="AA4" s="136">
        <v>0</v>
      </c>
      <c r="AB4" s="137"/>
      <c r="AC4" s="138">
        <f t="shared" si="2"/>
        <v>115</v>
      </c>
      <c r="AD4" s="139">
        <v>45</v>
      </c>
      <c r="AE4" s="136">
        <v>4</v>
      </c>
      <c r="AF4" s="140" t="s">
        <v>131</v>
      </c>
      <c r="AG4" s="138">
        <f t="shared" si="3"/>
        <v>49</v>
      </c>
      <c r="AH4" s="141">
        <f t="shared" si="4"/>
        <v>366</v>
      </c>
      <c r="AI4" s="142"/>
      <c r="AJ4" s="106"/>
    </row>
    <row r="5" spans="1:37" ht="15.75" x14ac:dyDescent="0.2">
      <c r="A5" s="143">
        <f t="shared" si="5"/>
        <v>4</v>
      </c>
      <c r="B5" s="144" t="s">
        <v>64</v>
      </c>
      <c r="C5" s="145" t="s">
        <v>36</v>
      </c>
      <c r="D5" s="146" t="s">
        <v>65</v>
      </c>
      <c r="E5" s="147">
        <v>13</v>
      </c>
      <c r="F5" s="148">
        <v>20</v>
      </c>
      <c r="G5" s="148">
        <v>20</v>
      </c>
      <c r="H5" s="148">
        <v>20</v>
      </c>
      <c r="I5" s="148">
        <v>0</v>
      </c>
      <c r="J5" s="148">
        <v>0</v>
      </c>
      <c r="K5" s="148">
        <v>0</v>
      </c>
      <c r="L5" s="149"/>
      <c r="M5" s="150">
        <f t="shared" si="0"/>
        <v>73</v>
      </c>
      <c r="N5" s="151">
        <v>30</v>
      </c>
      <c r="O5" s="148">
        <v>10</v>
      </c>
      <c r="P5" s="148">
        <v>30</v>
      </c>
      <c r="Q5" s="148">
        <v>30</v>
      </c>
      <c r="R5" s="148">
        <v>0</v>
      </c>
      <c r="S5" s="149"/>
      <c r="T5" s="150">
        <f t="shared" si="1"/>
        <v>100</v>
      </c>
      <c r="U5" s="151">
        <v>30</v>
      </c>
      <c r="V5" s="148">
        <v>30</v>
      </c>
      <c r="W5" s="148">
        <v>0</v>
      </c>
      <c r="X5" s="148">
        <v>20</v>
      </c>
      <c r="Y5" s="148">
        <v>20</v>
      </c>
      <c r="Z5" s="148">
        <v>20</v>
      </c>
      <c r="AA5" s="148">
        <v>0</v>
      </c>
      <c r="AB5" s="149"/>
      <c r="AC5" s="150">
        <f t="shared" si="2"/>
        <v>120</v>
      </c>
      <c r="AD5" s="151">
        <v>45</v>
      </c>
      <c r="AE5" s="148">
        <v>4</v>
      </c>
      <c r="AF5" s="152" t="s">
        <v>66</v>
      </c>
      <c r="AG5" s="150">
        <f t="shared" si="3"/>
        <v>49</v>
      </c>
      <c r="AH5" s="153">
        <f t="shared" si="4"/>
        <v>342</v>
      </c>
      <c r="AI5" s="142"/>
      <c r="AJ5" s="154"/>
    </row>
    <row r="6" spans="1:37" ht="15.75" x14ac:dyDescent="0.2">
      <c r="A6" s="155">
        <f t="shared" si="5"/>
        <v>5</v>
      </c>
      <c r="B6" s="156" t="s">
        <v>81</v>
      </c>
      <c r="C6" s="157" t="s">
        <v>30</v>
      </c>
      <c r="D6" s="158" t="s">
        <v>82</v>
      </c>
      <c r="E6" s="123">
        <v>13</v>
      </c>
      <c r="F6" s="124">
        <v>0</v>
      </c>
      <c r="G6" s="124">
        <v>20</v>
      </c>
      <c r="H6" s="124">
        <v>20</v>
      </c>
      <c r="I6" s="124">
        <v>20</v>
      </c>
      <c r="J6" s="124">
        <v>20</v>
      </c>
      <c r="K6" s="124">
        <v>0</v>
      </c>
      <c r="L6" s="129"/>
      <c r="M6" s="126">
        <f t="shared" si="0"/>
        <v>93</v>
      </c>
      <c r="N6" s="127">
        <v>30</v>
      </c>
      <c r="O6" s="124">
        <v>30</v>
      </c>
      <c r="P6" s="124">
        <v>30</v>
      </c>
      <c r="Q6" s="124">
        <v>30</v>
      </c>
      <c r="R6" s="124">
        <v>0</v>
      </c>
      <c r="S6" s="129"/>
      <c r="T6" s="126">
        <f t="shared" si="1"/>
        <v>120</v>
      </c>
      <c r="U6" s="127">
        <v>30</v>
      </c>
      <c r="V6" s="124">
        <v>10</v>
      </c>
      <c r="W6" s="124">
        <v>15</v>
      </c>
      <c r="X6" s="124">
        <v>0</v>
      </c>
      <c r="Y6" s="124">
        <v>0</v>
      </c>
      <c r="Z6" s="124">
        <v>20</v>
      </c>
      <c r="AA6" s="124">
        <v>0</v>
      </c>
      <c r="AB6" s="129"/>
      <c r="AC6" s="126">
        <f t="shared" si="2"/>
        <v>75</v>
      </c>
      <c r="AD6" s="127">
        <v>45</v>
      </c>
      <c r="AE6" s="124">
        <v>7</v>
      </c>
      <c r="AF6" s="125" t="s">
        <v>83</v>
      </c>
      <c r="AG6" s="126">
        <f t="shared" si="3"/>
        <v>52</v>
      </c>
      <c r="AH6" s="130">
        <f t="shared" si="4"/>
        <v>340</v>
      </c>
      <c r="AJ6" s="154"/>
    </row>
    <row r="7" spans="1:37" ht="15.75" x14ac:dyDescent="0.2">
      <c r="A7" s="155">
        <f t="shared" si="5"/>
        <v>6</v>
      </c>
      <c r="B7" s="156" t="s">
        <v>29</v>
      </c>
      <c r="C7" s="157" t="s">
        <v>30</v>
      </c>
      <c r="D7" s="158" t="s">
        <v>31</v>
      </c>
      <c r="E7" s="123">
        <v>13</v>
      </c>
      <c r="F7" s="124">
        <v>10</v>
      </c>
      <c r="G7" s="124">
        <v>20</v>
      </c>
      <c r="H7" s="124">
        <v>20</v>
      </c>
      <c r="I7" s="124">
        <v>20</v>
      </c>
      <c r="J7" s="124">
        <v>20</v>
      </c>
      <c r="K7" s="124">
        <v>0</v>
      </c>
      <c r="L7" s="129"/>
      <c r="M7" s="126">
        <f t="shared" si="0"/>
        <v>103</v>
      </c>
      <c r="N7" s="127">
        <v>30</v>
      </c>
      <c r="O7" s="124">
        <v>10</v>
      </c>
      <c r="P7" s="124">
        <v>30</v>
      </c>
      <c r="Q7" s="124">
        <v>30</v>
      </c>
      <c r="R7" s="124">
        <v>0</v>
      </c>
      <c r="S7" s="129"/>
      <c r="T7" s="126">
        <f t="shared" si="1"/>
        <v>100</v>
      </c>
      <c r="U7" s="127">
        <v>30</v>
      </c>
      <c r="V7" s="124">
        <v>10</v>
      </c>
      <c r="W7" s="124">
        <v>0</v>
      </c>
      <c r="X7" s="124">
        <v>0</v>
      </c>
      <c r="Y7" s="124">
        <v>0</v>
      </c>
      <c r="Z7" s="124">
        <v>20</v>
      </c>
      <c r="AA7" s="124">
        <v>0</v>
      </c>
      <c r="AB7" s="129"/>
      <c r="AC7" s="126">
        <f t="shared" si="2"/>
        <v>60</v>
      </c>
      <c r="AD7" s="127">
        <v>45</v>
      </c>
      <c r="AE7" s="124">
        <v>3</v>
      </c>
      <c r="AF7" s="125" t="s">
        <v>32</v>
      </c>
      <c r="AG7" s="126">
        <f t="shared" si="3"/>
        <v>48</v>
      </c>
      <c r="AH7" s="130">
        <f t="shared" si="4"/>
        <v>311</v>
      </c>
      <c r="AJ7" s="154"/>
    </row>
    <row r="8" spans="1:37" ht="15.75" x14ac:dyDescent="0.2">
      <c r="A8" s="155">
        <f t="shared" si="5"/>
        <v>7</v>
      </c>
      <c r="B8" s="156" t="s">
        <v>81</v>
      </c>
      <c r="C8" s="157" t="s">
        <v>30</v>
      </c>
      <c r="D8" s="158" t="s">
        <v>84</v>
      </c>
      <c r="E8" s="123">
        <v>13</v>
      </c>
      <c r="F8" s="124">
        <v>10</v>
      </c>
      <c r="G8" s="124">
        <v>20</v>
      </c>
      <c r="H8" s="124">
        <v>0</v>
      </c>
      <c r="I8" s="124">
        <v>20</v>
      </c>
      <c r="J8" s="124">
        <v>0</v>
      </c>
      <c r="K8" s="124">
        <v>0</v>
      </c>
      <c r="L8" s="129"/>
      <c r="M8" s="126">
        <f t="shared" si="0"/>
        <v>63</v>
      </c>
      <c r="N8" s="127">
        <v>30</v>
      </c>
      <c r="O8" s="124">
        <v>30</v>
      </c>
      <c r="P8" s="124">
        <v>30</v>
      </c>
      <c r="Q8" s="124">
        <v>20</v>
      </c>
      <c r="R8" s="124">
        <v>0</v>
      </c>
      <c r="S8" s="129"/>
      <c r="T8" s="126">
        <f t="shared" si="1"/>
        <v>110</v>
      </c>
      <c r="U8" s="127">
        <v>10</v>
      </c>
      <c r="V8" s="124">
        <v>10</v>
      </c>
      <c r="W8" s="124">
        <v>15</v>
      </c>
      <c r="X8" s="124">
        <v>20</v>
      </c>
      <c r="Y8" s="124">
        <v>20</v>
      </c>
      <c r="Z8" s="124">
        <v>20</v>
      </c>
      <c r="AA8" s="124">
        <v>0</v>
      </c>
      <c r="AB8" s="129"/>
      <c r="AC8" s="126">
        <f t="shared" si="2"/>
        <v>95</v>
      </c>
      <c r="AD8" s="127">
        <v>40</v>
      </c>
      <c r="AE8" s="124">
        <v>0</v>
      </c>
      <c r="AF8" s="129"/>
      <c r="AG8" s="126">
        <f t="shared" si="3"/>
        <v>40</v>
      </c>
      <c r="AH8" s="130">
        <f t="shared" si="4"/>
        <v>308</v>
      </c>
      <c r="AJ8" s="106"/>
    </row>
    <row r="9" spans="1:37" ht="15.75" x14ac:dyDescent="0.2">
      <c r="A9" s="155">
        <v>7</v>
      </c>
      <c r="B9" s="156" t="s">
        <v>47</v>
      </c>
      <c r="C9" s="157" t="s">
        <v>30</v>
      </c>
      <c r="D9" s="158" t="s">
        <v>48</v>
      </c>
      <c r="E9" s="123">
        <v>13</v>
      </c>
      <c r="F9" s="124">
        <v>10</v>
      </c>
      <c r="G9" s="124">
        <v>20</v>
      </c>
      <c r="H9" s="124">
        <v>20</v>
      </c>
      <c r="I9" s="124">
        <v>20</v>
      </c>
      <c r="J9" s="124">
        <v>0</v>
      </c>
      <c r="K9" s="124">
        <v>0</v>
      </c>
      <c r="L9" s="129"/>
      <c r="M9" s="126">
        <f t="shared" si="0"/>
        <v>83</v>
      </c>
      <c r="N9" s="127">
        <v>30</v>
      </c>
      <c r="O9" s="124">
        <v>10</v>
      </c>
      <c r="P9" s="124">
        <v>30</v>
      </c>
      <c r="Q9" s="124">
        <v>0</v>
      </c>
      <c r="R9" s="124">
        <v>0</v>
      </c>
      <c r="S9" s="129"/>
      <c r="T9" s="126">
        <f t="shared" si="1"/>
        <v>70</v>
      </c>
      <c r="U9" s="127">
        <v>30</v>
      </c>
      <c r="V9" s="124">
        <v>30</v>
      </c>
      <c r="W9" s="124">
        <v>15</v>
      </c>
      <c r="X9" s="124">
        <v>0</v>
      </c>
      <c r="Y9" s="124">
        <v>20</v>
      </c>
      <c r="Z9" s="124">
        <v>20</v>
      </c>
      <c r="AA9" s="124">
        <v>0</v>
      </c>
      <c r="AB9" s="129"/>
      <c r="AC9" s="126">
        <f t="shared" si="2"/>
        <v>115</v>
      </c>
      <c r="AD9" s="127">
        <v>40</v>
      </c>
      <c r="AE9" s="124">
        <v>0</v>
      </c>
      <c r="AF9" s="129"/>
      <c r="AG9" s="126">
        <f t="shared" si="3"/>
        <v>40</v>
      </c>
      <c r="AH9" s="130">
        <f t="shared" si="4"/>
        <v>308</v>
      </c>
      <c r="AJ9" s="106"/>
    </row>
    <row r="10" spans="1:37" ht="15.75" x14ac:dyDescent="0.2">
      <c r="A10" s="155">
        <v>7</v>
      </c>
      <c r="B10" s="156" t="s">
        <v>29</v>
      </c>
      <c r="C10" s="157" t="s">
        <v>33</v>
      </c>
      <c r="D10" s="158" t="s">
        <v>34</v>
      </c>
      <c r="E10" s="123">
        <v>13</v>
      </c>
      <c r="F10" s="124">
        <v>10</v>
      </c>
      <c r="G10" s="124">
        <v>20</v>
      </c>
      <c r="H10" s="124">
        <v>20</v>
      </c>
      <c r="I10" s="124">
        <v>20</v>
      </c>
      <c r="J10" s="124">
        <v>0</v>
      </c>
      <c r="K10" s="124">
        <v>0</v>
      </c>
      <c r="L10" s="129"/>
      <c r="M10" s="126">
        <f t="shared" si="0"/>
        <v>83</v>
      </c>
      <c r="N10" s="127">
        <v>30</v>
      </c>
      <c r="O10" s="124">
        <v>30</v>
      </c>
      <c r="P10" s="124">
        <v>30</v>
      </c>
      <c r="Q10" s="124">
        <v>0</v>
      </c>
      <c r="R10" s="124">
        <v>0</v>
      </c>
      <c r="S10" s="129"/>
      <c r="T10" s="126">
        <f t="shared" si="1"/>
        <v>90</v>
      </c>
      <c r="U10" s="127">
        <v>30</v>
      </c>
      <c r="V10" s="124">
        <v>10</v>
      </c>
      <c r="W10" s="124">
        <v>15</v>
      </c>
      <c r="X10" s="124">
        <v>20</v>
      </c>
      <c r="Y10" s="124">
        <v>0</v>
      </c>
      <c r="Z10" s="124">
        <v>20</v>
      </c>
      <c r="AA10" s="124">
        <v>0</v>
      </c>
      <c r="AB10" s="129"/>
      <c r="AC10" s="126">
        <f t="shared" si="2"/>
        <v>95</v>
      </c>
      <c r="AD10" s="127">
        <v>40</v>
      </c>
      <c r="AE10" s="124">
        <v>0</v>
      </c>
      <c r="AF10" s="129"/>
      <c r="AG10" s="126">
        <f t="shared" si="3"/>
        <v>40</v>
      </c>
      <c r="AH10" s="130">
        <f t="shared" si="4"/>
        <v>308</v>
      </c>
      <c r="AJ10" s="154"/>
    </row>
    <row r="11" spans="1:37" ht="15.75" x14ac:dyDescent="0.2">
      <c r="A11" s="155">
        <v>10</v>
      </c>
      <c r="B11" s="156" t="s">
        <v>76</v>
      </c>
      <c r="C11" s="157" t="s">
        <v>30</v>
      </c>
      <c r="D11" s="158" t="s">
        <v>77</v>
      </c>
      <c r="E11" s="123">
        <v>13</v>
      </c>
      <c r="F11" s="124">
        <v>10</v>
      </c>
      <c r="G11" s="124">
        <v>20</v>
      </c>
      <c r="H11" s="124">
        <v>20</v>
      </c>
      <c r="I11" s="124">
        <v>20</v>
      </c>
      <c r="J11" s="124">
        <v>20</v>
      </c>
      <c r="K11" s="124">
        <v>0</v>
      </c>
      <c r="L11" s="129"/>
      <c r="M11" s="126">
        <f t="shared" si="0"/>
        <v>103</v>
      </c>
      <c r="N11" s="127">
        <v>30</v>
      </c>
      <c r="O11" s="124">
        <v>30</v>
      </c>
      <c r="P11" s="124">
        <v>30</v>
      </c>
      <c r="Q11" s="124">
        <v>0</v>
      </c>
      <c r="R11" s="124">
        <v>0</v>
      </c>
      <c r="S11" s="129"/>
      <c r="T11" s="126">
        <f t="shared" si="1"/>
        <v>90</v>
      </c>
      <c r="U11" s="127">
        <v>10</v>
      </c>
      <c r="V11" s="124">
        <v>0</v>
      </c>
      <c r="W11" s="124">
        <v>0</v>
      </c>
      <c r="X11" s="124">
        <v>20</v>
      </c>
      <c r="Y11" s="124">
        <v>0</v>
      </c>
      <c r="Z11" s="124">
        <v>20</v>
      </c>
      <c r="AA11" s="124">
        <v>0</v>
      </c>
      <c r="AB11" s="129"/>
      <c r="AC11" s="126">
        <f t="shared" si="2"/>
        <v>50</v>
      </c>
      <c r="AD11" s="127">
        <v>45</v>
      </c>
      <c r="AE11" s="124">
        <v>15</v>
      </c>
      <c r="AF11" s="125" t="s">
        <v>78</v>
      </c>
      <c r="AG11" s="126">
        <f t="shared" si="3"/>
        <v>60</v>
      </c>
      <c r="AH11" s="130">
        <f t="shared" si="4"/>
        <v>303</v>
      </c>
      <c r="AJ11" s="154"/>
    </row>
    <row r="12" spans="1:37" ht="15.75" x14ac:dyDescent="0.2">
      <c r="A12" s="155">
        <f t="shared" si="5"/>
        <v>11</v>
      </c>
      <c r="B12" s="156" t="s">
        <v>103</v>
      </c>
      <c r="C12" s="157" t="s">
        <v>30</v>
      </c>
      <c r="D12" s="158" t="s">
        <v>104</v>
      </c>
      <c r="E12" s="123">
        <v>13</v>
      </c>
      <c r="F12" s="124">
        <v>10</v>
      </c>
      <c r="G12" s="124">
        <v>20</v>
      </c>
      <c r="H12" s="124">
        <v>20</v>
      </c>
      <c r="I12" s="124">
        <v>20</v>
      </c>
      <c r="J12" s="124">
        <v>20</v>
      </c>
      <c r="K12" s="124">
        <v>0</v>
      </c>
      <c r="L12" s="129"/>
      <c r="M12" s="126">
        <f t="shared" si="0"/>
        <v>103</v>
      </c>
      <c r="N12" s="127">
        <v>30</v>
      </c>
      <c r="O12" s="124">
        <v>30</v>
      </c>
      <c r="P12" s="124">
        <v>30</v>
      </c>
      <c r="Q12" s="124">
        <v>10</v>
      </c>
      <c r="R12" s="124">
        <v>0</v>
      </c>
      <c r="S12" s="129"/>
      <c r="T12" s="126">
        <f t="shared" si="1"/>
        <v>100</v>
      </c>
      <c r="U12" s="127">
        <v>30</v>
      </c>
      <c r="V12" s="124">
        <v>10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9"/>
      <c r="AC12" s="126">
        <f t="shared" si="2"/>
        <v>40</v>
      </c>
      <c r="AD12" s="127">
        <v>45</v>
      </c>
      <c r="AE12" s="124">
        <v>8</v>
      </c>
      <c r="AF12" s="125" t="s">
        <v>105</v>
      </c>
      <c r="AG12" s="126">
        <f t="shared" si="3"/>
        <v>53</v>
      </c>
      <c r="AH12" s="130">
        <f t="shared" si="4"/>
        <v>296</v>
      </c>
      <c r="AJ12" s="106"/>
    </row>
    <row r="13" spans="1:37" ht="15.75" x14ac:dyDescent="0.2">
      <c r="A13" s="155">
        <f t="shared" si="5"/>
        <v>12</v>
      </c>
      <c r="B13" s="156" t="s">
        <v>38</v>
      </c>
      <c r="C13" s="157" t="s">
        <v>30</v>
      </c>
      <c r="D13" s="158" t="s">
        <v>43</v>
      </c>
      <c r="E13" s="123">
        <v>13</v>
      </c>
      <c r="F13" s="124">
        <v>20</v>
      </c>
      <c r="G13" s="124">
        <v>20</v>
      </c>
      <c r="H13" s="124">
        <v>20</v>
      </c>
      <c r="I13" s="124">
        <v>20</v>
      </c>
      <c r="J13" s="124">
        <v>20</v>
      </c>
      <c r="K13" s="124">
        <v>0</v>
      </c>
      <c r="L13" s="129"/>
      <c r="M13" s="126">
        <f t="shared" si="0"/>
        <v>113</v>
      </c>
      <c r="N13" s="127">
        <v>10</v>
      </c>
      <c r="O13" s="124">
        <v>10</v>
      </c>
      <c r="P13" s="124">
        <v>30</v>
      </c>
      <c r="Q13" s="124">
        <v>30</v>
      </c>
      <c r="R13" s="124">
        <v>0</v>
      </c>
      <c r="S13" s="129"/>
      <c r="T13" s="126">
        <f t="shared" si="1"/>
        <v>80</v>
      </c>
      <c r="U13" s="127">
        <v>10</v>
      </c>
      <c r="V13" s="124">
        <v>10</v>
      </c>
      <c r="W13" s="124">
        <v>15</v>
      </c>
      <c r="X13" s="124">
        <v>20</v>
      </c>
      <c r="Y13" s="124">
        <v>0</v>
      </c>
      <c r="Z13" s="124">
        <v>0</v>
      </c>
      <c r="AA13" s="124">
        <v>0</v>
      </c>
      <c r="AB13" s="129"/>
      <c r="AC13" s="126">
        <f t="shared" si="2"/>
        <v>55</v>
      </c>
      <c r="AD13" s="127">
        <v>35</v>
      </c>
      <c r="AE13" s="124">
        <v>0</v>
      </c>
      <c r="AF13" s="129"/>
      <c r="AG13" s="126">
        <f t="shared" si="3"/>
        <v>35</v>
      </c>
      <c r="AH13" s="130">
        <f t="shared" si="4"/>
        <v>283</v>
      </c>
      <c r="AJ13" s="154"/>
    </row>
    <row r="14" spans="1:37" ht="15.75" x14ac:dyDescent="0.2">
      <c r="A14" s="155">
        <f t="shared" si="5"/>
        <v>13</v>
      </c>
      <c r="B14" s="156" t="s">
        <v>38</v>
      </c>
      <c r="C14" s="157" t="s">
        <v>44</v>
      </c>
      <c r="D14" s="158" t="s">
        <v>45</v>
      </c>
      <c r="E14" s="123">
        <v>13</v>
      </c>
      <c r="F14" s="124">
        <v>0</v>
      </c>
      <c r="G14" s="124">
        <v>20</v>
      </c>
      <c r="H14" s="124">
        <v>20</v>
      </c>
      <c r="I14" s="124">
        <v>0</v>
      </c>
      <c r="J14" s="124">
        <v>20</v>
      </c>
      <c r="K14" s="124">
        <v>0</v>
      </c>
      <c r="L14" s="129"/>
      <c r="M14" s="126">
        <f t="shared" si="0"/>
        <v>73</v>
      </c>
      <c r="N14" s="127">
        <v>20</v>
      </c>
      <c r="O14" s="124">
        <v>30</v>
      </c>
      <c r="P14" s="124">
        <v>30</v>
      </c>
      <c r="Q14" s="124">
        <v>0</v>
      </c>
      <c r="R14" s="124">
        <v>0</v>
      </c>
      <c r="S14" s="129"/>
      <c r="T14" s="126">
        <f t="shared" si="1"/>
        <v>80</v>
      </c>
      <c r="U14" s="127">
        <v>30</v>
      </c>
      <c r="V14" s="124">
        <v>10</v>
      </c>
      <c r="W14" s="124">
        <v>0</v>
      </c>
      <c r="X14" s="124">
        <v>20</v>
      </c>
      <c r="Y14" s="124">
        <v>20</v>
      </c>
      <c r="Z14" s="124">
        <v>0</v>
      </c>
      <c r="AA14" s="124">
        <v>0</v>
      </c>
      <c r="AB14" s="129"/>
      <c r="AC14" s="126">
        <f t="shared" si="2"/>
        <v>80</v>
      </c>
      <c r="AD14" s="127">
        <v>45</v>
      </c>
      <c r="AE14" s="124">
        <v>0</v>
      </c>
      <c r="AF14" s="129"/>
      <c r="AG14" s="126">
        <f t="shared" si="3"/>
        <v>45</v>
      </c>
      <c r="AH14" s="130">
        <f t="shared" si="4"/>
        <v>278</v>
      </c>
      <c r="AI14" s="142"/>
      <c r="AJ14" s="154"/>
    </row>
    <row r="15" spans="1:37" ht="15.75" x14ac:dyDescent="0.2">
      <c r="A15" s="155">
        <f t="shared" si="5"/>
        <v>14</v>
      </c>
      <c r="B15" s="156" t="s">
        <v>136</v>
      </c>
      <c r="C15" s="157" t="s">
        <v>33</v>
      </c>
      <c r="D15" s="158" t="s">
        <v>137</v>
      </c>
      <c r="E15" s="123">
        <v>13</v>
      </c>
      <c r="F15" s="124">
        <v>0</v>
      </c>
      <c r="G15" s="124">
        <v>20</v>
      </c>
      <c r="H15" s="124">
        <v>20</v>
      </c>
      <c r="I15" s="124">
        <v>20</v>
      </c>
      <c r="J15" s="124">
        <v>20</v>
      </c>
      <c r="K15" s="124">
        <v>0</v>
      </c>
      <c r="L15" s="129"/>
      <c r="M15" s="126">
        <f t="shared" si="0"/>
        <v>93</v>
      </c>
      <c r="N15" s="127">
        <v>30</v>
      </c>
      <c r="O15" s="124">
        <v>0</v>
      </c>
      <c r="P15" s="124">
        <v>30</v>
      </c>
      <c r="Q15" s="124">
        <v>30</v>
      </c>
      <c r="R15" s="124">
        <v>0</v>
      </c>
      <c r="S15" s="129"/>
      <c r="T15" s="126">
        <f t="shared" si="1"/>
        <v>90</v>
      </c>
      <c r="U15" s="127">
        <v>20</v>
      </c>
      <c r="V15" s="124">
        <v>10</v>
      </c>
      <c r="W15" s="124">
        <v>0</v>
      </c>
      <c r="X15" s="124">
        <v>20</v>
      </c>
      <c r="Y15" s="124">
        <v>0</v>
      </c>
      <c r="Z15" s="124">
        <v>0</v>
      </c>
      <c r="AA15" s="124">
        <v>0</v>
      </c>
      <c r="AB15" s="129"/>
      <c r="AC15" s="126">
        <f t="shared" si="2"/>
        <v>50</v>
      </c>
      <c r="AD15" s="127">
        <v>40</v>
      </c>
      <c r="AE15" s="124">
        <v>0</v>
      </c>
      <c r="AF15" s="129"/>
      <c r="AG15" s="126">
        <f t="shared" si="3"/>
        <v>40</v>
      </c>
      <c r="AH15" s="130">
        <f t="shared" si="4"/>
        <v>273</v>
      </c>
      <c r="AJ15" s="154"/>
    </row>
    <row r="16" spans="1:37" ht="15.75" x14ac:dyDescent="0.2">
      <c r="A16" s="155">
        <f t="shared" si="5"/>
        <v>15</v>
      </c>
      <c r="B16" s="156" t="s">
        <v>140</v>
      </c>
      <c r="C16" s="157" t="s">
        <v>44</v>
      </c>
      <c r="D16" s="158" t="s">
        <v>141</v>
      </c>
      <c r="E16" s="123">
        <v>13</v>
      </c>
      <c r="F16" s="124">
        <v>10</v>
      </c>
      <c r="G16" s="124">
        <v>20</v>
      </c>
      <c r="H16" s="124">
        <v>20</v>
      </c>
      <c r="I16" s="124">
        <v>20</v>
      </c>
      <c r="J16" s="124">
        <v>0</v>
      </c>
      <c r="K16" s="124">
        <v>0</v>
      </c>
      <c r="L16" s="129"/>
      <c r="M16" s="126">
        <f t="shared" si="0"/>
        <v>83</v>
      </c>
      <c r="N16" s="127">
        <v>30</v>
      </c>
      <c r="O16" s="124">
        <v>30</v>
      </c>
      <c r="P16" s="124">
        <v>30</v>
      </c>
      <c r="Q16" s="124">
        <v>10</v>
      </c>
      <c r="R16" s="124">
        <v>0</v>
      </c>
      <c r="S16" s="129"/>
      <c r="T16" s="126">
        <f t="shared" si="1"/>
        <v>100</v>
      </c>
      <c r="U16" s="127">
        <v>30</v>
      </c>
      <c r="V16" s="124">
        <v>10</v>
      </c>
      <c r="W16" s="124">
        <v>0</v>
      </c>
      <c r="X16" s="124">
        <v>0</v>
      </c>
      <c r="Y16" s="124">
        <v>0</v>
      </c>
      <c r="Z16" s="124">
        <v>0</v>
      </c>
      <c r="AA16" s="124">
        <v>0</v>
      </c>
      <c r="AB16" s="129"/>
      <c r="AC16" s="126">
        <f t="shared" si="2"/>
        <v>40</v>
      </c>
      <c r="AD16" s="127">
        <v>45</v>
      </c>
      <c r="AE16" s="124">
        <v>2</v>
      </c>
      <c r="AF16" s="125" t="s">
        <v>142</v>
      </c>
      <c r="AG16" s="126">
        <f t="shared" si="3"/>
        <v>47</v>
      </c>
      <c r="AH16" s="130">
        <f t="shared" si="4"/>
        <v>270</v>
      </c>
      <c r="AJ16" s="154"/>
    </row>
    <row r="17" spans="1:37" ht="15.75" x14ac:dyDescent="0.2">
      <c r="A17" s="155">
        <f t="shared" si="5"/>
        <v>16</v>
      </c>
      <c r="B17" s="156" t="s">
        <v>29</v>
      </c>
      <c r="C17" s="157" t="s">
        <v>33</v>
      </c>
      <c r="D17" s="158" t="s">
        <v>35</v>
      </c>
      <c r="E17" s="123">
        <v>13</v>
      </c>
      <c r="F17" s="124">
        <v>10</v>
      </c>
      <c r="G17" s="124">
        <v>20</v>
      </c>
      <c r="H17" s="124">
        <v>0</v>
      </c>
      <c r="I17" s="124">
        <v>20</v>
      </c>
      <c r="J17" s="124">
        <v>0</v>
      </c>
      <c r="K17" s="124">
        <v>0</v>
      </c>
      <c r="L17" s="129"/>
      <c r="M17" s="126">
        <f t="shared" si="0"/>
        <v>63</v>
      </c>
      <c r="N17" s="127">
        <v>30</v>
      </c>
      <c r="O17" s="124">
        <v>30</v>
      </c>
      <c r="P17" s="124">
        <v>30</v>
      </c>
      <c r="Q17" s="124">
        <v>10</v>
      </c>
      <c r="R17" s="124">
        <v>0</v>
      </c>
      <c r="S17" s="129"/>
      <c r="T17" s="126">
        <f t="shared" si="1"/>
        <v>100</v>
      </c>
      <c r="U17" s="127">
        <v>30</v>
      </c>
      <c r="V17" s="124">
        <v>0</v>
      </c>
      <c r="W17" s="124">
        <v>15</v>
      </c>
      <c r="X17" s="124">
        <v>20</v>
      </c>
      <c r="Y17" s="124">
        <v>0</v>
      </c>
      <c r="Z17" s="124">
        <v>0</v>
      </c>
      <c r="AA17" s="124">
        <v>0</v>
      </c>
      <c r="AB17" s="129"/>
      <c r="AC17" s="126">
        <f t="shared" si="2"/>
        <v>65</v>
      </c>
      <c r="AD17" s="127">
        <v>40</v>
      </c>
      <c r="AE17" s="124">
        <v>0</v>
      </c>
      <c r="AF17" s="129"/>
      <c r="AG17" s="126">
        <f t="shared" si="3"/>
        <v>40</v>
      </c>
      <c r="AH17" s="130">
        <f t="shared" si="4"/>
        <v>268</v>
      </c>
      <c r="AJ17" s="154"/>
    </row>
    <row r="18" spans="1:37" ht="15.75" x14ac:dyDescent="0.2">
      <c r="A18" s="155">
        <v>16</v>
      </c>
      <c r="B18" s="156" t="s">
        <v>29</v>
      </c>
      <c r="C18" s="157" t="s">
        <v>36</v>
      </c>
      <c r="D18" s="158" t="s">
        <v>37</v>
      </c>
      <c r="E18" s="123">
        <v>13</v>
      </c>
      <c r="F18" s="124">
        <v>0</v>
      </c>
      <c r="G18" s="124">
        <v>20</v>
      </c>
      <c r="H18" s="124">
        <v>20</v>
      </c>
      <c r="I18" s="124">
        <v>0</v>
      </c>
      <c r="J18" s="124">
        <v>0</v>
      </c>
      <c r="K18" s="124">
        <v>0</v>
      </c>
      <c r="L18" s="129"/>
      <c r="M18" s="126">
        <f t="shared" si="0"/>
        <v>53</v>
      </c>
      <c r="N18" s="127">
        <v>30</v>
      </c>
      <c r="O18" s="124">
        <v>10</v>
      </c>
      <c r="P18" s="124">
        <v>30</v>
      </c>
      <c r="Q18" s="124">
        <v>10</v>
      </c>
      <c r="R18" s="124">
        <v>0</v>
      </c>
      <c r="S18" s="129"/>
      <c r="T18" s="126">
        <f t="shared" si="1"/>
        <v>80</v>
      </c>
      <c r="U18" s="127">
        <v>10</v>
      </c>
      <c r="V18" s="124">
        <v>10</v>
      </c>
      <c r="W18" s="124">
        <v>15</v>
      </c>
      <c r="X18" s="124">
        <v>20</v>
      </c>
      <c r="Y18" s="124">
        <v>20</v>
      </c>
      <c r="Z18" s="124">
        <v>20</v>
      </c>
      <c r="AA18" s="124">
        <v>0</v>
      </c>
      <c r="AB18" s="129"/>
      <c r="AC18" s="126">
        <f t="shared" si="2"/>
        <v>95</v>
      </c>
      <c r="AD18" s="127">
        <v>40</v>
      </c>
      <c r="AE18" s="124">
        <v>0</v>
      </c>
      <c r="AF18" s="129"/>
      <c r="AG18" s="126">
        <f t="shared" si="3"/>
        <v>40</v>
      </c>
      <c r="AH18" s="130">
        <f t="shared" si="4"/>
        <v>268</v>
      </c>
      <c r="AJ18" s="154"/>
    </row>
    <row r="19" spans="1:37" ht="15.75" x14ac:dyDescent="0.2">
      <c r="A19" s="155">
        <v>18</v>
      </c>
      <c r="B19" s="156" t="s">
        <v>71</v>
      </c>
      <c r="C19" s="157" t="s">
        <v>30</v>
      </c>
      <c r="D19" s="158" t="s">
        <v>72</v>
      </c>
      <c r="E19" s="123">
        <v>13</v>
      </c>
      <c r="F19" s="124">
        <v>10</v>
      </c>
      <c r="G19" s="124">
        <v>20</v>
      </c>
      <c r="H19" s="124">
        <v>20</v>
      </c>
      <c r="I19" s="124">
        <v>20</v>
      </c>
      <c r="J19" s="124">
        <v>20</v>
      </c>
      <c r="K19" s="124">
        <v>0</v>
      </c>
      <c r="L19" s="129"/>
      <c r="M19" s="126">
        <f t="shared" si="0"/>
        <v>103</v>
      </c>
      <c r="N19" s="127">
        <v>30</v>
      </c>
      <c r="O19" s="124">
        <v>0</v>
      </c>
      <c r="P19" s="124">
        <v>30</v>
      </c>
      <c r="Q19" s="124">
        <v>20</v>
      </c>
      <c r="R19" s="124">
        <v>0</v>
      </c>
      <c r="S19" s="129"/>
      <c r="T19" s="126">
        <f t="shared" si="1"/>
        <v>80</v>
      </c>
      <c r="U19" s="127">
        <v>0</v>
      </c>
      <c r="V19" s="124">
        <v>10</v>
      </c>
      <c r="W19" s="124">
        <v>0</v>
      </c>
      <c r="X19" s="124">
        <v>20</v>
      </c>
      <c r="Y19" s="124">
        <v>0</v>
      </c>
      <c r="Z19" s="124">
        <v>0</v>
      </c>
      <c r="AA19" s="124">
        <v>0</v>
      </c>
      <c r="AB19" s="129"/>
      <c r="AC19" s="126">
        <f t="shared" si="2"/>
        <v>30</v>
      </c>
      <c r="AD19" s="127">
        <v>40</v>
      </c>
      <c r="AE19" s="124">
        <v>0</v>
      </c>
      <c r="AF19" s="129"/>
      <c r="AG19" s="126">
        <f t="shared" si="3"/>
        <v>40</v>
      </c>
      <c r="AH19" s="130">
        <f t="shared" si="4"/>
        <v>253</v>
      </c>
      <c r="AJ19" s="154"/>
    </row>
    <row r="20" spans="1:37" ht="15.75" x14ac:dyDescent="0.2">
      <c r="A20" s="155">
        <v>18</v>
      </c>
      <c r="B20" s="156" t="s">
        <v>29</v>
      </c>
      <c r="C20" s="157" t="s">
        <v>33</v>
      </c>
      <c r="D20" s="158" t="s">
        <v>151</v>
      </c>
      <c r="E20" s="123">
        <v>13</v>
      </c>
      <c r="F20" s="124">
        <v>0</v>
      </c>
      <c r="G20" s="124">
        <v>20</v>
      </c>
      <c r="H20" s="124">
        <v>0</v>
      </c>
      <c r="I20" s="124">
        <v>20</v>
      </c>
      <c r="J20" s="124">
        <v>0</v>
      </c>
      <c r="K20" s="124">
        <v>0</v>
      </c>
      <c r="L20" s="129"/>
      <c r="M20" s="126">
        <f t="shared" si="0"/>
        <v>53</v>
      </c>
      <c r="N20" s="127">
        <v>30</v>
      </c>
      <c r="O20" s="124">
        <v>30</v>
      </c>
      <c r="P20" s="124">
        <v>10</v>
      </c>
      <c r="Q20" s="124">
        <v>30</v>
      </c>
      <c r="R20" s="124">
        <v>0</v>
      </c>
      <c r="S20" s="129"/>
      <c r="T20" s="126">
        <f t="shared" si="1"/>
        <v>100</v>
      </c>
      <c r="U20" s="127">
        <v>10</v>
      </c>
      <c r="V20" s="124">
        <v>10</v>
      </c>
      <c r="W20" s="124">
        <v>0</v>
      </c>
      <c r="X20" s="124">
        <v>0</v>
      </c>
      <c r="Y20" s="124">
        <v>20</v>
      </c>
      <c r="Z20" s="124">
        <v>20</v>
      </c>
      <c r="AA20" s="124">
        <v>0</v>
      </c>
      <c r="AB20" s="129"/>
      <c r="AC20" s="126">
        <f t="shared" si="2"/>
        <v>60</v>
      </c>
      <c r="AD20" s="127">
        <v>40</v>
      </c>
      <c r="AE20" s="124">
        <v>0</v>
      </c>
      <c r="AF20" s="129"/>
      <c r="AG20" s="126">
        <f t="shared" si="3"/>
        <v>40</v>
      </c>
      <c r="AH20" s="130">
        <f t="shared" si="4"/>
        <v>253</v>
      </c>
      <c r="AJ20" s="154"/>
    </row>
    <row r="21" spans="1:37" ht="15.75" x14ac:dyDescent="0.2">
      <c r="A21" s="155">
        <v>20</v>
      </c>
      <c r="B21" s="156" t="s">
        <v>107</v>
      </c>
      <c r="C21" s="157" t="s">
        <v>44</v>
      </c>
      <c r="D21" s="158" t="s">
        <v>108</v>
      </c>
      <c r="E21" s="123">
        <v>13</v>
      </c>
      <c r="F21" s="124">
        <v>10</v>
      </c>
      <c r="G21" s="124">
        <v>20</v>
      </c>
      <c r="H21" s="124">
        <v>0</v>
      </c>
      <c r="I21" s="124">
        <v>20</v>
      </c>
      <c r="J21" s="124">
        <v>0</v>
      </c>
      <c r="K21" s="124">
        <v>0</v>
      </c>
      <c r="L21" s="129"/>
      <c r="M21" s="126">
        <f t="shared" si="0"/>
        <v>63</v>
      </c>
      <c r="N21" s="127">
        <v>30</v>
      </c>
      <c r="O21" s="124">
        <v>10</v>
      </c>
      <c r="P21" s="124">
        <v>30</v>
      </c>
      <c r="Q21" s="124">
        <v>20</v>
      </c>
      <c r="R21" s="124">
        <v>0</v>
      </c>
      <c r="S21" s="129"/>
      <c r="T21" s="126">
        <f t="shared" si="1"/>
        <v>90</v>
      </c>
      <c r="U21" s="127">
        <v>30</v>
      </c>
      <c r="V21" s="124">
        <v>0</v>
      </c>
      <c r="W21" s="124">
        <v>0</v>
      </c>
      <c r="X21" s="124">
        <v>20</v>
      </c>
      <c r="Y21" s="124">
        <v>0</v>
      </c>
      <c r="Z21" s="124">
        <v>0</v>
      </c>
      <c r="AA21" s="124">
        <v>0</v>
      </c>
      <c r="AB21" s="129"/>
      <c r="AC21" s="126">
        <f t="shared" si="2"/>
        <v>50</v>
      </c>
      <c r="AD21" s="127">
        <v>45</v>
      </c>
      <c r="AE21" s="124">
        <v>4</v>
      </c>
      <c r="AF21" s="159" t="s">
        <v>109</v>
      </c>
      <c r="AG21" s="126">
        <f t="shared" si="3"/>
        <v>49</v>
      </c>
      <c r="AH21" s="130">
        <f t="shared" si="4"/>
        <v>252</v>
      </c>
      <c r="AI21" s="142"/>
      <c r="AJ21" s="154"/>
    </row>
    <row r="22" spans="1:37" ht="15.75" x14ac:dyDescent="0.2">
      <c r="A22" s="155">
        <f t="shared" si="5"/>
        <v>21</v>
      </c>
      <c r="B22" s="156" t="s">
        <v>52</v>
      </c>
      <c r="C22" s="157" t="s">
        <v>44</v>
      </c>
      <c r="D22" s="158" t="s">
        <v>53</v>
      </c>
      <c r="E22" s="123">
        <v>13</v>
      </c>
      <c r="F22" s="124">
        <v>10</v>
      </c>
      <c r="G22" s="124">
        <v>20</v>
      </c>
      <c r="H22" s="124">
        <v>0</v>
      </c>
      <c r="I22" s="124">
        <v>0</v>
      </c>
      <c r="J22" s="124">
        <v>0</v>
      </c>
      <c r="K22" s="124">
        <v>0</v>
      </c>
      <c r="L22" s="129"/>
      <c r="M22" s="126">
        <f t="shared" si="0"/>
        <v>43</v>
      </c>
      <c r="N22" s="127">
        <v>30</v>
      </c>
      <c r="O22" s="124">
        <v>30</v>
      </c>
      <c r="P22" s="124">
        <v>30</v>
      </c>
      <c r="Q22" s="124">
        <v>30</v>
      </c>
      <c r="R22" s="124">
        <v>23</v>
      </c>
      <c r="S22" s="125" t="s">
        <v>54</v>
      </c>
      <c r="T22" s="126">
        <f t="shared" si="1"/>
        <v>143</v>
      </c>
      <c r="U22" s="127">
        <v>30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4">
        <v>0</v>
      </c>
      <c r="AB22" s="129"/>
      <c r="AC22" s="126">
        <f t="shared" si="2"/>
        <v>30</v>
      </c>
      <c r="AD22" s="127">
        <v>35</v>
      </c>
      <c r="AE22" s="124">
        <v>0</v>
      </c>
      <c r="AF22" s="129"/>
      <c r="AG22" s="126">
        <f t="shared" si="3"/>
        <v>35</v>
      </c>
      <c r="AH22" s="130">
        <f t="shared" si="4"/>
        <v>251</v>
      </c>
      <c r="AJ22" s="154"/>
    </row>
    <row r="23" spans="1:37" ht="15.75" x14ac:dyDescent="0.2">
      <c r="A23" s="155">
        <f t="shared" si="5"/>
        <v>22</v>
      </c>
      <c r="B23" s="156" t="s">
        <v>115</v>
      </c>
      <c r="C23" s="157" t="s">
        <v>30</v>
      </c>
      <c r="D23" s="158" t="s">
        <v>116</v>
      </c>
      <c r="E23" s="123">
        <v>13</v>
      </c>
      <c r="F23" s="124">
        <v>10</v>
      </c>
      <c r="G23" s="124">
        <v>20</v>
      </c>
      <c r="H23" s="124">
        <v>20</v>
      </c>
      <c r="I23" s="124">
        <v>0</v>
      </c>
      <c r="J23" s="124">
        <v>0</v>
      </c>
      <c r="K23" s="124">
        <v>0</v>
      </c>
      <c r="L23" s="129"/>
      <c r="M23" s="126">
        <f t="shared" si="0"/>
        <v>63</v>
      </c>
      <c r="N23" s="127">
        <v>30</v>
      </c>
      <c r="O23" s="124">
        <v>0</v>
      </c>
      <c r="P23" s="124">
        <v>30</v>
      </c>
      <c r="Q23" s="124">
        <v>30</v>
      </c>
      <c r="R23" s="124">
        <v>0</v>
      </c>
      <c r="S23" s="129"/>
      <c r="T23" s="126">
        <f t="shared" si="1"/>
        <v>90</v>
      </c>
      <c r="U23" s="127">
        <v>30</v>
      </c>
      <c r="V23" s="124">
        <v>10</v>
      </c>
      <c r="W23" s="124">
        <v>0</v>
      </c>
      <c r="X23" s="124">
        <v>0</v>
      </c>
      <c r="Y23" s="124">
        <v>0</v>
      </c>
      <c r="Z23" s="124">
        <v>0</v>
      </c>
      <c r="AA23" s="124">
        <v>0</v>
      </c>
      <c r="AB23" s="129"/>
      <c r="AC23" s="126">
        <f t="shared" si="2"/>
        <v>40</v>
      </c>
      <c r="AD23" s="127">
        <v>45</v>
      </c>
      <c r="AE23" s="124">
        <v>9</v>
      </c>
      <c r="AF23" s="125" t="s">
        <v>117</v>
      </c>
      <c r="AG23" s="126">
        <f t="shared" si="3"/>
        <v>54</v>
      </c>
      <c r="AH23" s="130">
        <f t="shared" si="4"/>
        <v>247</v>
      </c>
      <c r="AJ23" s="154"/>
    </row>
    <row r="24" spans="1:37" ht="15.75" x14ac:dyDescent="0.2">
      <c r="A24" s="155">
        <f t="shared" si="5"/>
        <v>23</v>
      </c>
      <c r="B24" s="156" t="s">
        <v>58</v>
      </c>
      <c r="C24" s="157" t="s">
        <v>36</v>
      </c>
      <c r="D24" s="158" t="s">
        <v>59</v>
      </c>
      <c r="E24" s="123">
        <v>8</v>
      </c>
      <c r="F24" s="124">
        <v>0</v>
      </c>
      <c r="G24" s="124">
        <v>20</v>
      </c>
      <c r="H24" s="124">
        <v>20</v>
      </c>
      <c r="I24" s="124">
        <v>0</v>
      </c>
      <c r="J24" s="124">
        <v>20</v>
      </c>
      <c r="K24" s="124">
        <v>0</v>
      </c>
      <c r="L24" s="129"/>
      <c r="M24" s="126">
        <f t="shared" si="0"/>
        <v>68</v>
      </c>
      <c r="N24" s="127">
        <v>30</v>
      </c>
      <c r="O24" s="124">
        <v>10</v>
      </c>
      <c r="P24" s="124">
        <v>30</v>
      </c>
      <c r="Q24" s="124">
        <v>0</v>
      </c>
      <c r="R24" s="124">
        <v>0</v>
      </c>
      <c r="S24" s="129"/>
      <c r="T24" s="126">
        <f t="shared" si="1"/>
        <v>70</v>
      </c>
      <c r="U24" s="127">
        <v>30</v>
      </c>
      <c r="V24" s="124">
        <v>10</v>
      </c>
      <c r="W24" s="124">
        <v>15</v>
      </c>
      <c r="X24" s="124">
        <v>20</v>
      </c>
      <c r="Y24" s="124">
        <v>0</v>
      </c>
      <c r="Z24" s="124">
        <v>0</v>
      </c>
      <c r="AA24" s="124">
        <v>0</v>
      </c>
      <c r="AB24" s="129"/>
      <c r="AC24" s="126">
        <f t="shared" si="2"/>
        <v>75</v>
      </c>
      <c r="AD24" s="127">
        <v>30</v>
      </c>
      <c r="AE24" s="124">
        <v>0</v>
      </c>
      <c r="AF24" s="129"/>
      <c r="AG24" s="126">
        <f t="shared" si="3"/>
        <v>30</v>
      </c>
      <c r="AH24" s="130">
        <f t="shared" si="4"/>
        <v>243</v>
      </c>
      <c r="AJ24" s="154"/>
    </row>
    <row r="25" spans="1:37" ht="15.75" x14ac:dyDescent="0.2">
      <c r="A25" s="155">
        <v>23</v>
      </c>
      <c r="B25" s="156" t="s">
        <v>99</v>
      </c>
      <c r="C25" s="157" t="s">
        <v>33</v>
      </c>
      <c r="D25" s="158" t="s">
        <v>100</v>
      </c>
      <c r="E25" s="123">
        <v>8</v>
      </c>
      <c r="F25" s="124">
        <v>10</v>
      </c>
      <c r="G25" s="124">
        <v>0</v>
      </c>
      <c r="H25" s="124">
        <v>20</v>
      </c>
      <c r="I25" s="124">
        <v>20</v>
      </c>
      <c r="J25" s="124">
        <v>0</v>
      </c>
      <c r="K25" s="124">
        <v>0</v>
      </c>
      <c r="L25" s="129"/>
      <c r="M25" s="126">
        <f t="shared" si="0"/>
        <v>58</v>
      </c>
      <c r="N25" s="127">
        <v>10</v>
      </c>
      <c r="O25" s="124">
        <v>10</v>
      </c>
      <c r="P25" s="124">
        <v>30</v>
      </c>
      <c r="Q25" s="124">
        <v>20</v>
      </c>
      <c r="R25" s="124">
        <v>0</v>
      </c>
      <c r="S25" s="129"/>
      <c r="T25" s="126">
        <f t="shared" si="1"/>
        <v>70</v>
      </c>
      <c r="U25" s="127">
        <v>10</v>
      </c>
      <c r="V25" s="124">
        <v>10</v>
      </c>
      <c r="W25" s="124">
        <v>15</v>
      </c>
      <c r="X25" s="124">
        <v>20</v>
      </c>
      <c r="Y25" s="124">
        <v>0</v>
      </c>
      <c r="Z25" s="124">
        <v>20</v>
      </c>
      <c r="AA25" s="124">
        <v>0</v>
      </c>
      <c r="AB25" s="129"/>
      <c r="AC25" s="126">
        <f t="shared" si="2"/>
        <v>75</v>
      </c>
      <c r="AD25" s="127">
        <v>40</v>
      </c>
      <c r="AE25" s="128">
        <v>0</v>
      </c>
      <c r="AF25" s="159"/>
      <c r="AG25" s="126">
        <f t="shared" si="3"/>
        <v>40</v>
      </c>
      <c r="AH25" s="130">
        <f t="shared" si="4"/>
        <v>243</v>
      </c>
      <c r="AJ25" s="154"/>
    </row>
    <row r="26" spans="1:37" ht="15.75" x14ac:dyDescent="0.2">
      <c r="A26" s="155">
        <v>23</v>
      </c>
      <c r="B26" s="156" t="s">
        <v>58</v>
      </c>
      <c r="C26" s="157" t="s">
        <v>30</v>
      </c>
      <c r="D26" s="158" t="s">
        <v>60</v>
      </c>
      <c r="E26" s="123">
        <v>13</v>
      </c>
      <c r="F26" s="124">
        <v>0</v>
      </c>
      <c r="G26" s="124">
        <v>0</v>
      </c>
      <c r="H26" s="124">
        <v>20</v>
      </c>
      <c r="I26" s="124">
        <v>0</v>
      </c>
      <c r="J26" s="124">
        <v>0</v>
      </c>
      <c r="K26" s="124">
        <v>0</v>
      </c>
      <c r="L26" s="129"/>
      <c r="M26" s="126">
        <f t="shared" si="0"/>
        <v>33</v>
      </c>
      <c r="N26" s="127">
        <v>30</v>
      </c>
      <c r="O26" s="124">
        <v>0</v>
      </c>
      <c r="P26" s="124">
        <v>30</v>
      </c>
      <c r="Q26" s="124">
        <v>20</v>
      </c>
      <c r="R26" s="124">
        <v>0</v>
      </c>
      <c r="S26" s="129"/>
      <c r="T26" s="126">
        <f t="shared" si="1"/>
        <v>80</v>
      </c>
      <c r="U26" s="127">
        <v>30</v>
      </c>
      <c r="V26" s="124">
        <v>30</v>
      </c>
      <c r="W26" s="124">
        <v>0</v>
      </c>
      <c r="X26" s="124">
        <v>20</v>
      </c>
      <c r="Y26" s="124">
        <v>0</v>
      </c>
      <c r="Z26" s="124">
        <v>0</v>
      </c>
      <c r="AA26" s="124">
        <v>0</v>
      </c>
      <c r="AB26" s="129"/>
      <c r="AC26" s="126">
        <f t="shared" si="2"/>
        <v>80</v>
      </c>
      <c r="AD26" s="127">
        <v>45</v>
      </c>
      <c r="AE26" s="124">
        <v>5</v>
      </c>
      <c r="AF26" s="125" t="s">
        <v>61</v>
      </c>
      <c r="AG26" s="126">
        <f t="shared" si="3"/>
        <v>50</v>
      </c>
      <c r="AH26" s="130">
        <f t="shared" si="4"/>
        <v>243</v>
      </c>
      <c r="AJ26" s="154"/>
    </row>
    <row r="27" spans="1:37" ht="15.75" x14ac:dyDescent="0.2">
      <c r="A27" s="155">
        <v>26</v>
      </c>
      <c r="B27" s="156" t="s">
        <v>52</v>
      </c>
      <c r="C27" s="157" t="s">
        <v>33</v>
      </c>
      <c r="D27" s="158" t="s">
        <v>55</v>
      </c>
      <c r="E27" s="123">
        <v>13</v>
      </c>
      <c r="F27" s="124">
        <v>0</v>
      </c>
      <c r="G27" s="124">
        <v>20</v>
      </c>
      <c r="H27" s="124">
        <v>20</v>
      </c>
      <c r="I27" s="124">
        <v>0</v>
      </c>
      <c r="J27" s="124">
        <v>0</v>
      </c>
      <c r="K27" s="124">
        <v>0</v>
      </c>
      <c r="L27" s="129"/>
      <c r="M27" s="126">
        <f t="shared" si="0"/>
        <v>53</v>
      </c>
      <c r="N27" s="127">
        <v>30</v>
      </c>
      <c r="O27" s="124">
        <v>10</v>
      </c>
      <c r="P27" s="124">
        <v>30</v>
      </c>
      <c r="Q27" s="124">
        <v>10</v>
      </c>
      <c r="R27" s="124">
        <v>0</v>
      </c>
      <c r="S27" s="129"/>
      <c r="T27" s="126">
        <f t="shared" si="1"/>
        <v>80</v>
      </c>
      <c r="U27" s="127">
        <v>30</v>
      </c>
      <c r="V27" s="124">
        <v>10</v>
      </c>
      <c r="W27" s="124">
        <v>0</v>
      </c>
      <c r="X27" s="124">
        <v>20</v>
      </c>
      <c r="Y27" s="124">
        <v>0</v>
      </c>
      <c r="Z27" s="124">
        <v>0</v>
      </c>
      <c r="AA27" s="124">
        <v>0</v>
      </c>
      <c r="AB27" s="129"/>
      <c r="AC27" s="126">
        <f t="shared" si="2"/>
        <v>60</v>
      </c>
      <c r="AD27" s="127">
        <v>40</v>
      </c>
      <c r="AE27" s="124">
        <v>0</v>
      </c>
      <c r="AF27" s="129"/>
      <c r="AG27" s="126">
        <f t="shared" si="3"/>
        <v>40</v>
      </c>
      <c r="AH27" s="130">
        <f t="shared" si="4"/>
        <v>233</v>
      </c>
      <c r="AJ27" s="154"/>
      <c r="AK27" s="106"/>
    </row>
    <row r="28" spans="1:37" ht="15.75" x14ac:dyDescent="0.2">
      <c r="A28" s="155">
        <v>26</v>
      </c>
      <c r="B28" s="156" t="s">
        <v>29</v>
      </c>
      <c r="C28" s="157" t="s">
        <v>36</v>
      </c>
      <c r="D28" s="158" t="s">
        <v>152</v>
      </c>
      <c r="E28" s="123">
        <v>13</v>
      </c>
      <c r="F28" s="124">
        <v>10</v>
      </c>
      <c r="G28" s="124">
        <v>0</v>
      </c>
      <c r="H28" s="124">
        <v>20</v>
      </c>
      <c r="I28" s="124">
        <v>20</v>
      </c>
      <c r="J28" s="124">
        <v>0</v>
      </c>
      <c r="K28" s="124">
        <v>0</v>
      </c>
      <c r="L28" s="129"/>
      <c r="M28" s="126">
        <f t="shared" si="0"/>
        <v>63</v>
      </c>
      <c r="N28" s="127">
        <v>30</v>
      </c>
      <c r="O28" s="124">
        <v>10</v>
      </c>
      <c r="P28" s="124">
        <v>30</v>
      </c>
      <c r="Q28" s="124">
        <v>10</v>
      </c>
      <c r="R28" s="124">
        <v>0</v>
      </c>
      <c r="S28" s="129"/>
      <c r="T28" s="126">
        <f t="shared" si="1"/>
        <v>80</v>
      </c>
      <c r="U28" s="127">
        <v>30</v>
      </c>
      <c r="V28" s="124">
        <v>10</v>
      </c>
      <c r="W28" s="124">
        <v>15</v>
      </c>
      <c r="X28" s="124">
        <v>0</v>
      </c>
      <c r="Y28" s="124">
        <v>0</v>
      </c>
      <c r="Z28" s="124">
        <v>0</v>
      </c>
      <c r="AA28" s="124">
        <v>0</v>
      </c>
      <c r="AB28" s="129"/>
      <c r="AC28" s="126">
        <f t="shared" si="2"/>
        <v>55</v>
      </c>
      <c r="AD28" s="127">
        <v>35</v>
      </c>
      <c r="AE28" s="124">
        <v>0</v>
      </c>
      <c r="AF28" s="129"/>
      <c r="AG28" s="126">
        <f t="shared" si="3"/>
        <v>35</v>
      </c>
      <c r="AH28" s="130">
        <f t="shared" si="4"/>
        <v>233</v>
      </c>
      <c r="AJ28" s="154"/>
    </row>
    <row r="29" spans="1:37" ht="15.75" x14ac:dyDescent="0.2">
      <c r="A29" s="155">
        <v>28</v>
      </c>
      <c r="B29" s="156" t="s">
        <v>76</v>
      </c>
      <c r="C29" s="157" t="s">
        <v>36</v>
      </c>
      <c r="D29" s="158" t="s">
        <v>79</v>
      </c>
      <c r="E29" s="123">
        <v>13</v>
      </c>
      <c r="F29" s="124">
        <v>10</v>
      </c>
      <c r="G29" s="124">
        <v>20</v>
      </c>
      <c r="H29" s="124">
        <v>0</v>
      </c>
      <c r="I29" s="124">
        <v>20</v>
      </c>
      <c r="J29" s="124">
        <v>0</v>
      </c>
      <c r="K29" s="124">
        <v>0</v>
      </c>
      <c r="L29" s="129"/>
      <c r="M29" s="126">
        <f t="shared" si="0"/>
        <v>63</v>
      </c>
      <c r="N29" s="127">
        <v>30</v>
      </c>
      <c r="O29" s="124">
        <v>10</v>
      </c>
      <c r="P29" s="124">
        <v>30</v>
      </c>
      <c r="Q29" s="124">
        <v>30</v>
      </c>
      <c r="R29" s="124">
        <v>0</v>
      </c>
      <c r="S29" s="129"/>
      <c r="T29" s="126">
        <f t="shared" si="1"/>
        <v>100</v>
      </c>
      <c r="U29" s="127">
        <v>30</v>
      </c>
      <c r="V29" s="124">
        <v>0</v>
      </c>
      <c r="W29" s="124">
        <v>0</v>
      </c>
      <c r="X29" s="124">
        <v>0</v>
      </c>
      <c r="Y29" s="124">
        <v>0</v>
      </c>
      <c r="Z29" s="124">
        <v>0</v>
      </c>
      <c r="AA29" s="124">
        <v>0</v>
      </c>
      <c r="AB29" s="129"/>
      <c r="AC29" s="126">
        <f t="shared" si="2"/>
        <v>30</v>
      </c>
      <c r="AD29" s="127">
        <v>35</v>
      </c>
      <c r="AE29" s="124">
        <v>0</v>
      </c>
      <c r="AF29" s="129"/>
      <c r="AG29" s="126">
        <f t="shared" si="3"/>
        <v>35</v>
      </c>
      <c r="AH29" s="130">
        <f t="shared" si="4"/>
        <v>228</v>
      </c>
      <c r="AJ29" s="154"/>
    </row>
    <row r="30" spans="1:37" ht="15.75" x14ac:dyDescent="0.2">
      <c r="A30" s="155">
        <v>28</v>
      </c>
      <c r="B30" s="156" t="s">
        <v>58</v>
      </c>
      <c r="C30" s="157" t="s">
        <v>30</v>
      </c>
      <c r="D30" s="158" t="s">
        <v>62</v>
      </c>
      <c r="E30" s="123">
        <v>13</v>
      </c>
      <c r="F30" s="124">
        <v>20</v>
      </c>
      <c r="G30" s="124">
        <v>20</v>
      </c>
      <c r="H30" s="124">
        <v>0</v>
      </c>
      <c r="I30" s="124">
        <v>0</v>
      </c>
      <c r="J30" s="124">
        <v>0</v>
      </c>
      <c r="K30" s="124">
        <v>0</v>
      </c>
      <c r="L30" s="129"/>
      <c r="M30" s="126">
        <f t="shared" si="0"/>
        <v>53</v>
      </c>
      <c r="N30" s="127">
        <v>10</v>
      </c>
      <c r="O30" s="124">
        <v>10</v>
      </c>
      <c r="P30" s="124">
        <v>30</v>
      </c>
      <c r="Q30" s="124">
        <v>30</v>
      </c>
      <c r="R30" s="124">
        <v>0</v>
      </c>
      <c r="S30" s="129"/>
      <c r="T30" s="126">
        <f t="shared" si="1"/>
        <v>80</v>
      </c>
      <c r="U30" s="127">
        <v>10</v>
      </c>
      <c r="V30" s="124">
        <v>10</v>
      </c>
      <c r="W30" s="124">
        <v>0</v>
      </c>
      <c r="X30" s="124">
        <v>20</v>
      </c>
      <c r="Y30" s="124">
        <v>20</v>
      </c>
      <c r="Z30" s="124">
        <v>0</v>
      </c>
      <c r="AA30" s="124">
        <v>0</v>
      </c>
      <c r="AB30" s="129"/>
      <c r="AC30" s="126">
        <f t="shared" si="2"/>
        <v>60</v>
      </c>
      <c r="AD30" s="127">
        <v>35</v>
      </c>
      <c r="AE30" s="124">
        <v>0</v>
      </c>
      <c r="AF30" s="129"/>
      <c r="AG30" s="126">
        <f t="shared" si="3"/>
        <v>35</v>
      </c>
      <c r="AH30" s="130">
        <f t="shared" si="4"/>
        <v>228</v>
      </c>
      <c r="AJ30" s="154"/>
    </row>
    <row r="31" spans="1:37" ht="15.75" x14ac:dyDescent="0.2">
      <c r="A31" s="155">
        <v>28</v>
      </c>
      <c r="B31" s="156" t="s">
        <v>29</v>
      </c>
      <c r="C31" s="157" t="s">
        <v>33</v>
      </c>
      <c r="D31" s="158" t="s">
        <v>153</v>
      </c>
      <c r="E31" s="123">
        <v>13</v>
      </c>
      <c r="F31" s="124">
        <v>20</v>
      </c>
      <c r="G31" s="124">
        <v>20</v>
      </c>
      <c r="H31" s="124">
        <v>20</v>
      </c>
      <c r="I31" s="124">
        <v>0</v>
      </c>
      <c r="J31" s="124">
        <v>0</v>
      </c>
      <c r="K31" s="124">
        <v>0</v>
      </c>
      <c r="L31" s="129"/>
      <c r="M31" s="126">
        <f t="shared" si="0"/>
        <v>73</v>
      </c>
      <c r="N31" s="127">
        <v>30</v>
      </c>
      <c r="O31" s="124">
        <v>0</v>
      </c>
      <c r="P31" s="124">
        <v>10</v>
      </c>
      <c r="Q31" s="124">
        <v>30</v>
      </c>
      <c r="R31" s="124">
        <v>0</v>
      </c>
      <c r="S31" s="129"/>
      <c r="T31" s="126">
        <f t="shared" si="1"/>
        <v>70</v>
      </c>
      <c r="U31" s="127">
        <v>30</v>
      </c>
      <c r="V31" s="124">
        <v>0</v>
      </c>
      <c r="W31" s="124">
        <v>0</v>
      </c>
      <c r="X31" s="124">
        <v>20</v>
      </c>
      <c r="Y31" s="124">
        <v>0</v>
      </c>
      <c r="Z31" s="124">
        <v>0</v>
      </c>
      <c r="AA31" s="124">
        <v>0</v>
      </c>
      <c r="AB31" s="129"/>
      <c r="AC31" s="126">
        <f t="shared" si="2"/>
        <v>50</v>
      </c>
      <c r="AD31" s="127">
        <v>35</v>
      </c>
      <c r="AE31" s="124">
        <v>0</v>
      </c>
      <c r="AF31" s="129"/>
      <c r="AG31" s="126">
        <f t="shared" si="3"/>
        <v>35</v>
      </c>
      <c r="AH31" s="130">
        <f t="shared" si="4"/>
        <v>228</v>
      </c>
      <c r="AJ31" s="154"/>
    </row>
    <row r="32" spans="1:37" ht="15.75" x14ac:dyDescent="0.2">
      <c r="A32" s="155">
        <v>31</v>
      </c>
      <c r="B32" s="156" t="s">
        <v>64</v>
      </c>
      <c r="C32" s="157" t="s">
        <v>30</v>
      </c>
      <c r="D32" s="158" t="s">
        <v>67</v>
      </c>
      <c r="E32" s="123">
        <v>13</v>
      </c>
      <c r="F32" s="124">
        <v>10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9"/>
      <c r="M32" s="126">
        <f t="shared" si="0"/>
        <v>23</v>
      </c>
      <c r="N32" s="127">
        <v>30</v>
      </c>
      <c r="O32" s="124">
        <v>10</v>
      </c>
      <c r="P32" s="124">
        <v>30</v>
      </c>
      <c r="Q32" s="124">
        <v>30</v>
      </c>
      <c r="R32" s="124">
        <v>0</v>
      </c>
      <c r="S32" s="129"/>
      <c r="T32" s="126">
        <f t="shared" si="1"/>
        <v>100</v>
      </c>
      <c r="U32" s="127">
        <v>10</v>
      </c>
      <c r="V32" s="124">
        <v>10</v>
      </c>
      <c r="W32" s="124">
        <v>15</v>
      </c>
      <c r="X32" s="124">
        <v>20</v>
      </c>
      <c r="Y32" s="124">
        <v>0</v>
      </c>
      <c r="Z32" s="124">
        <v>0</v>
      </c>
      <c r="AA32" s="124">
        <v>0</v>
      </c>
      <c r="AB32" s="129"/>
      <c r="AC32" s="126">
        <f t="shared" si="2"/>
        <v>55</v>
      </c>
      <c r="AD32" s="127">
        <v>45</v>
      </c>
      <c r="AE32" s="124">
        <v>3</v>
      </c>
      <c r="AF32" s="125" t="s">
        <v>68</v>
      </c>
      <c r="AG32" s="126">
        <f t="shared" si="3"/>
        <v>48</v>
      </c>
      <c r="AH32" s="130">
        <f t="shared" si="4"/>
        <v>226</v>
      </c>
      <c r="AJ32" s="106"/>
    </row>
    <row r="33" spans="1:36" ht="15.75" x14ac:dyDescent="0.2">
      <c r="A33" s="155">
        <v>31</v>
      </c>
      <c r="B33" s="156" t="s">
        <v>29</v>
      </c>
      <c r="C33" s="157" t="s">
        <v>36</v>
      </c>
      <c r="D33" s="158" t="s">
        <v>154</v>
      </c>
      <c r="E33" s="123">
        <v>13</v>
      </c>
      <c r="F33" s="124">
        <v>10</v>
      </c>
      <c r="G33" s="124">
        <v>20</v>
      </c>
      <c r="H33" s="124">
        <v>20</v>
      </c>
      <c r="I33" s="124">
        <v>0</v>
      </c>
      <c r="J33" s="124">
        <v>0</v>
      </c>
      <c r="K33" s="124">
        <v>0</v>
      </c>
      <c r="L33" s="129"/>
      <c r="M33" s="126">
        <f t="shared" si="0"/>
        <v>63</v>
      </c>
      <c r="N33" s="127">
        <v>30</v>
      </c>
      <c r="O33" s="124">
        <v>10</v>
      </c>
      <c r="P33" s="124">
        <v>30</v>
      </c>
      <c r="Q33" s="124">
        <v>0</v>
      </c>
      <c r="R33" s="124">
        <v>0</v>
      </c>
      <c r="S33" s="129"/>
      <c r="T33" s="126">
        <f t="shared" si="1"/>
        <v>70</v>
      </c>
      <c r="U33" s="127">
        <v>10</v>
      </c>
      <c r="V33" s="124">
        <v>10</v>
      </c>
      <c r="W33" s="124">
        <v>0</v>
      </c>
      <c r="X33" s="124">
        <v>20</v>
      </c>
      <c r="Y33" s="124">
        <v>0</v>
      </c>
      <c r="Z33" s="124">
        <v>0</v>
      </c>
      <c r="AA33" s="124">
        <v>0</v>
      </c>
      <c r="AB33" s="129"/>
      <c r="AC33" s="126">
        <f t="shared" si="2"/>
        <v>40</v>
      </c>
      <c r="AD33" s="127">
        <v>45</v>
      </c>
      <c r="AE33" s="124">
        <v>8</v>
      </c>
      <c r="AF33" s="125" t="s">
        <v>155</v>
      </c>
      <c r="AG33" s="126">
        <f t="shared" si="3"/>
        <v>53</v>
      </c>
      <c r="AH33" s="130">
        <f t="shared" si="4"/>
        <v>226</v>
      </c>
      <c r="AJ33" s="154"/>
    </row>
    <row r="34" spans="1:36" ht="15.75" x14ac:dyDescent="0.2">
      <c r="A34" s="155">
        <v>33</v>
      </c>
      <c r="B34" s="156" t="s">
        <v>52</v>
      </c>
      <c r="C34" s="157" t="s">
        <v>44</v>
      </c>
      <c r="D34" s="158" t="s">
        <v>56</v>
      </c>
      <c r="E34" s="123">
        <v>13</v>
      </c>
      <c r="F34" s="124">
        <v>0</v>
      </c>
      <c r="G34" s="124">
        <v>20</v>
      </c>
      <c r="H34" s="124">
        <v>20</v>
      </c>
      <c r="I34" s="124">
        <v>20</v>
      </c>
      <c r="J34" s="124">
        <v>0</v>
      </c>
      <c r="K34" s="124">
        <v>0</v>
      </c>
      <c r="L34" s="129"/>
      <c r="M34" s="126">
        <f t="shared" si="0"/>
        <v>73</v>
      </c>
      <c r="N34" s="127">
        <v>30</v>
      </c>
      <c r="O34" s="124">
        <v>10</v>
      </c>
      <c r="P34" s="124">
        <v>10</v>
      </c>
      <c r="Q34" s="124">
        <v>30</v>
      </c>
      <c r="R34" s="124">
        <v>0</v>
      </c>
      <c r="S34" s="129"/>
      <c r="T34" s="126">
        <f t="shared" si="1"/>
        <v>80</v>
      </c>
      <c r="U34" s="127">
        <v>10</v>
      </c>
      <c r="V34" s="124">
        <v>10</v>
      </c>
      <c r="W34" s="124">
        <v>15</v>
      </c>
      <c r="X34" s="124">
        <v>0</v>
      </c>
      <c r="Y34" s="124">
        <v>0</v>
      </c>
      <c r="Z34" s="124">
        <v>0</v>
      </c>
      <c r="AA34" s="124">
        <v>0</v>
      </c>
      <c r="AB34" s="129"/>
      <c r="AC34" s="126">
        <f t="shared" si="2"/>
        <v>35</v>
      </c>
      <c r="AD34" s="127">
        <v>35</v>
      </c>
      <c r="AE34" s="124">
        <v>0</v>
      </c>
      <c r="AF34" s="129"/>
      <c r="AG34" s="126">
        <f t="shared" si="3"/>
        <v>35</v>
      </c>
      <c r="AH34" s="130">
        <f t="shared" si="4"/>
        <v>223</v>
      </c>
      <c r="AJ34" s="154"/>
    </row>
    <row r="35" spans="1:36" ht="15.75" x14ac:dyDescent="0.2">
      <c r="A35" s="155">
        <v>33</v>
      </c>
      <c r="B35" s="156" t="s">
        <v>90</v>
      </c>
      <c r="C35" s="157" t="s">
        <v>30</v>
      </c>
      <c r="D35" s="158" t="s">
        <v>91</v>
      </c>
      <c r="E35" s="123">
        <v>13</v>
      </c>
      <c r="F35" s="124">
        <v>10</v>
      </c>
      <c r="G35" s="124">
        <v>20</v>
      </c>
      <c r="H35" s="124">
        <v>20</v>
      </c>
      <c r="I35" s="124">
        <v>0</v>
      </c>
      <c r="J35" s="124">
        <v>0</v>
      </c>
      <c r="K35" s="124">
        <v>0</v>
      </c>
      <c r="L35" s="129"/>
      <c r="M35" s="126">
        <f t="shared" si="0"/>
        <v>63</v>
      </c>
      <c r="N35" s="127">
        <v>30</v>
      </c>
      <c r="O35" s="124">
        <v>10</v>
      </c>
      <c r="P35" s="124">
        <v>10</v>
      </c>
      <c r="Q35" s="124">
        <v>10</v>
      </c>
      <c r="R35" s="124">
        <v>0</v>
      </c>
      <c r="S35" s="129"/>
      <c r="T35" s="126">
        <f t="shared" si="1"/>
        <v>60</v>
      </c>
      <c r="U35" s="127">
        <v>30</v>
      </c>
      <c r="V35" s="124">
        <v>30</v>
      </c>
      <c r="W35" s="124">
        <v>0</v>
      </c>
      <c r="X35" s="124">
        <v>0</v>
      </c>
      <c r="Y35" s="124">
        <v>0</v>
      </c>
      <c r="Z35" s="124">
        <v>0</v>
      </c>
      <c r="AA35" s="124">
        <v>0</v>
      </c>
      <c r="AB35" s="129"/>
      <c r="AC35" s="126">
        <f t="shared" si="2"/>
        <v>60</v>
      </c>
      <c r="AD35" s="127">
        <v>40</v>
      </c>
      <c r="AE35" s="124">
        <v>0</v>
      </c>
      <c r="AF35" s="129"/>
      <c r="AG35" s="126">
        <f t="shared" si="3"/>
        <v>40</v>
      </c>
      <c r="AH35" s="130">
        <f t="shared" si="4"/>
        <v>223</v>
      </c>
      <c r="AJ35" s="106"/>
    </row>
    <row r="36" spans="1:36" ht="15.75" x14ac:dyDescent="0.2">
      <c r="A36" s="155">
        <v>33</v>
      </c>
      <c r="B36" s="156" t="s">
        <v>29</v>
      </c>
      <c r="C36" s="157" t="s">
        <v>30</v>
      </c>
      <c r="D36" s="158" t="s">
        <v>156</v>
      </c>
      <c r="E36" s="123">
        <v>13</v>
      </c>
      <c r="F36" s="124">
        <v>10</v>
      </c>
      <c r="G36" s="124">
        <v>20</v>
      </c>
      <c r="H36" s="124">
        <v>20</v>
      </c>
      <c r="I36" s="124">
        <v>0</v>
      </c>
      <c r="J36" s="124">
        <v>20</v>
      </c>
      <c r="K36" s="124">
        <v>0</v>
      </c>
      <c r="L36" s="129"/>
      <c r="M36" s="126">
        <f t="shared" si="0"/>
        <v>83</v>
      </c>
      <c r="N36" s="127">
        <v>30</v>
      </c>
      <c r="O36" s="124">
        <v>10</v>
      </c>
      <c r="P36" s="124">
        <v>10</v>
      </c>
      <c r="Q36" s="124">
        <v>0</v>
      </c>
      <c r="R36" s="124">
        <v>0</v>
      </c>
      <c r="S36" s="129"/>
      <c r="T36" s="126">
        <f t="shared" si="1"/>
        <v>50</v>
      </c>
      <c r="U36" s="127">
        <v>30</v>
      </c>
      <c r="V36" s="124">
        <v>10</v>
      </c>
      <c r="W36" s="124">
        <v>15</v>
      </c>
      <c r="X36" s="124">
        <v>0</v>
      </c>
      <c r="Y36" s="124">
        <v>0</v>
      </c>
      <c r="Z36" s="124">
        <v>0</v>
      </c>
      <c r="AA36" s="124">
        <v>0</v>
      </c>
      <c r="AB36" s="129"/>
      <c r="AC36" s="126">
        <f t="shared" si="2"/>
        <v>55</v>
      </c>
      <c r="AD36" s="127">
        <v>35</v>
      </c>
      <c r="AE36" s="124">
        <v>0</v>
      </c>
      <c r="AF36" s="129"/>
      <c r="AG36" s="126">
        <f t="shared" si="3"/>
        <v>35</v>
      </c>
      <c r="AH36" s="130">
        <f t="shared" si="4"/>
        <v>223</v>
      </c>
      <c r="AJ36" s="154"/>
    </row>
    <row r="37" spans="1:36" ht="15.75" x14ac:dyDescent="0.2">
      <c r="A37" s="155">
        <v>36</v>
      </c>
      <c r="B37" s="156" t="s">
        <v>145</v>
      </c>
      <c r="C37" s="157" t="s">
        <v>44</v>
      </c>
      <c r="D37" s="158" t="s">
        <v>146</v>
      </c>
      <c r="E37" s="123">
        <v>13</v>
      </c>
      <c r="F37" s="124">
        <v>10</v>
      </c>
      <c r="G37" s="124">
        <v>20</v>
      </c>
      <c r="H37" s="124">
        <v>20</v>
      </c>
      <c r="I37" s="124">
        <v>0</v>
      </c>
      <c r="J37" s="124">
        <v>0</v>
      </c>
      <c r="K37" s="124">
        <v>0</v>
      </c>
      <c r="L37" s="129"/>
      <c r="M37" s="126">
        <f t="shared" si="0"/>
        <v>63</v>
      </c>
      <c r="N37" s="127">
        <v>30</v>
      </c>
      <c r="O37" s="124">
        <v>0</v>
      </c>
      <c r="P37" s="124">
        <v>30</v>
      </c>
      <c r="Q37" s="124">
        <v>0</v>
      </c>
      <c r="R37" s="124">
        <v>0</v>
      </c>
      <c r="S37" s="129"/>
      <c r="T37" s="126">
        <f t="shared" si="1"/>
        <v>60</v>
      </c>
      <c r="U37" s="127">
        <v>30</v>
      </c>
      <c r="V37" s="124">
        <v>10</v>
      </c>
      <c r="W37" s="124">
        <v>0</v>
      </c>
      <c r="X37" s="124">
        <v>0</v>
      </c>
      <c r="Y37" s="124">
        <v>20</v>
      </c>
      <c r="Z37" s="124">
        <v>0</v>
      </c>
      <c r="AA37" s="124">
        <v>0</v>
      </c>
      <c r="AB37" s="129"/>
      <c r="AC37" s="126">
        <f t="shared" si="2"/>
        <v>60</v>
      </c>
      <c r="AD37" s="127">
        <v>35</v>
      </c>
      <c r="AE37" s="124">
        <v>0</v>
      </c>
      <c r="AF37" s="129"/>
      <c r="AG37" s="126">
        <f t="shared" si="3"/>
        <v>35</v>
      </c>
      <c r="AH37" s="130">
        <f t="shared" si="4"/>
        <v>218</v>
      </c>
      <c r="AJ37" s="154"/>
    </row>
    <row r="38" spans="1:36" ht="15.75" x14ac:dyDescent="0.2">
      <c r="A38" s="155">
        <f t="shared" si="5"/>
        <v>37</v>
      </c>
      <c r="B38" s="156" t="s">
        <v>29</v>
      </c>
      <c r="C38" s="157" t="s">
        <v>36</v>
      </c>
      <c r="D38" s="158" t="s">
        <v>157</v>
      </c>
      <c r="E38" s="123">
        <v>3</v>
      </c>
      <c r="F38" s="124">
        <v>10</v>
      </c>
      <c r="G38" s="124">
        <v>20</v>
      </c>
      <c r="H38" s="124">
        <v>20</v>
      </c>
      <c r="I38" s="124">
        <v>20</v>
      </c>
      <c r="J38" s="124">
        <v>0</v>
      </c>
      <c r="K38" s="124">
        <v>0</v>
      </c>
      <c r="L38" s="129"/>
      <c r="M38" s="126">
        <f t="shared" si="0"/>
        <v>73</v>
      </c>
      <c r="N38" s="127">
        <v>30</v>
      </c>
      <c r="O38" s="124">
        <v>10</v>
      </c>
      <c r="P38" s="124">
        <v>10</v>
      </c>
      <c r="Q38" s="124">
        <v>30</v>
      </c>
      <c r="R38" s="124">
        <v>0</v>
      </c>
      <c r="S38" s="129"/>
      <c r="T38" s="126">
        <f t="shared" si="1"/>
        <v>80</v>
      </c>
      <c r="U38" s="127">
        <v>30</v>
      </c>
      <c r="V38" s="124">
        <v>0</v>
      </c>
      <c r="W38" s="124">
        <v>0</v>
      </c>
      <c r="X38" s="124">
        <v>0</v>
      </c>
      <c r="Y38" s="124">
        <v>0</v>
      </c>
      <c r="Z38" s="124">
        <v>0</v>
      </c>
      <c r="AA38" s="124">
        <v>0</v>
      </c>
      <c r="AB38" s="129"/>
      <c r="AC38" s="126">
        <f t="shared" si="2"/>
        <v>30</v>
      </c>
      <c r="AD38" s="127">
        <v>30</v>
      </c>
      <c r="AE38" s="124">
        <v>0</v>
      </c>
      <c r="AF38" s="129"/>
      <c r="AG38" s="126">
        <f t="shared" si="3"/>
        <v>30</v>
      </c>
      <c r="AH38" s="130">
        <f t="shared" si="4"/>
        <v>213</v>
      </c>
      <c r="AJ38" s="154"/>
    </row>
    <row r="39" spans="1:36" ht="15.75" x14ac:dyDescent="0.2">
      <c r="A39" s="155">
        <f t="shared" si="5"/>
        <v>38</v>
      </c>
      <c r="B39" s="156" t="s">
        <v>47</v>
      </c>
      <c r="C39" s="157" t="s">
        <v>30</v>
      </c>
      <c r="D39" s="158" t="s">
        <v>49</v>
      </c>
      <c r="E39" s="123">
        <v>13</v>
      </c>
      <c r="F39" s="124">
        <v>0</v>
      </c>
      <c r="G39" s="124">
        <v>20</v>
      </c>
      <c r="H39" s="124">
        <v>0</v>
      </c>
      <c r="I39" s="124">
        <v>0</v>
      </c>
      <c r="J39" s="124">
        <v>0</v>
      </c>
      <c r="K39" s="124">
        <v>0</v>
      </c>
      <c r="L39" s="129"/>
      <c r="M39" s="126">
        <f t="shared" si="0"/>
        <v>33</v>
      </c>
      <c r="N39" s="127">
        <v>30</v>
      </c>
      <c r="O39" s="124">
        <v>10</v>
      </c>
      <c r="P39" s="124">
        <v>30</v>
      </c>
      <c r="Q39" s="124">
        <v>10</v>
      </c>
      <c r="R39" s="124">
        <v>0</v>
      </c>
      <c r="S39" s="129"/>
      <c r="T39" s="126">
        <f t="shared" si="1"/>
        <v>80</v>
      </c>
      <c r="U39" s="127">
        <v>30</v>
      </c>
      <c r="V39" s="124">
        <v>10</v>
      </c>
      <c r="W39" s="124">
        <v>15</v>
      </c>
      <c r="X39" s="124">
        <v>0</v>
      </c>
      <c r="Y39" s="124">
        <v>0</v>
      </c>
      <c r="Z39" s="124">
        <v>0</v>
      </c>
      <c r="AA39" s="124">
        <v>0</v>
      </c>
      <c r="AB39" s="129"/>
      <c r="AC39" s="126">
        <f t="shared" si="2"/>
        <v>55</v>
      </c>
      <c r="AD39" s="127">
        <v>40</v>
      </c>
      <c r="AE39" s="124">
        <v>0</v>
      </c>
      <c r="AF39" s="129"/>
      <c r="AG39" s="126">
        <f t="shared" si="3"/>
        <v>40</v>
      </c>
      <c r="AH39" s="130">
        <f t="shared" si="4"/>
        <v>208</v>
      </c>
      <c r="AI39" s="142"/>
      <c r="AJ39" s="106"/>
    </row>
    <row r="40" spans="1:36" ht="15.75" x14ac:dyDescent="0.2">
      <c r="A40" s="155">
        <f t="shared" si="5"/>
        <v>39</v>
      </c>
      <c r="B40" s="156" t="s">
        <v>122</v>
      </c>
      <c r="C40" s="157" t="s">
        <v>44</v>
      </c>
      <c r="D40" s="158" t="s">
        <v>123</v>
      </c>
      <c r="E40" s="123">
        <v>13</v>
      </c>
      <c r="F40" s="124">
        <v>10</v>
      </c>
      <c r="G40" s="124">
        <v>20</v>
      </c>
      <c r="H40" s="124">
        <v>20</v>
      </c>
      <c r="I40" s="124">
        <v>0</v>
      </c>
      <c r="J40" s="124">
        <v>0</v>
      </c>
      <c r="K40" s="124">
        <v>0</v>
      </c>
      <c r="L40" s="129"/>
      <c r="M40" s="126">
        <f t="shared" si="0"/>
        <v>63</v>
      </c>
      <c r="N40" s="127">
        <v>30</v>
      </c>
      <c r="O40" s="124">
        <v>10</v>
      </c>
      <c r="P40" s="124">
        <v>30</v>
      </c>
      <c r="Q40" s="124">
        <v>0</v>
      </c>
      <c r="R40" s="124">
        <v>0</v>
      </c>
      <c r="S40" s="129"/>
      <c r="T40" s="126">
        <f t="shared" si="1"/>
        <v>70</v>
      </c>
      <c r="U40" s="127">
        <v>30</v>
      </c>
      <c r="V40" s="124">
        <v>10</v>
      </c>
      <c r="W40" s="124">
        <v>0</v>
      </c>
      <c r="X40" s="124">
        <v>0</v>
      </c>
      <c r="Y40" s="124">
        <v>0</v>
      </c>
      <c r="Z40" s="124">
        <v>0</v>
      </c>
      <c r="AA40" s="124">
        <v>0</v>
      </c>
      <c r="AB40" s="129"/>
      <c r="AC40" s="126">
        <f t="shared" si="2"/>
        <v>40</v>
      </c>
      <c r="AD40" s="127">
        <v>30</v>
      </c>
      <c r="AE40" s="124">
        <v>0</v>
      </c>
      <c r="AF40" s="129"/>
      <c r="AG40" s="126">
        <f t="shared" si="3"/>
        <v>30</v>
      </c>
      <c r="AH40" s="130">
        <f t="shared" si="4"/>
        <v>203</v>
      </c>
      <c r="AJ40" s="154"/>
    </row>
    <row r="41" spans="1:36" ht="15.75" x14ac:dyDescent="0.2">
      <c r="A41" s="155">
        <v>39</v>
      </c>
      <c r="B41" s="156" t="s">
        <v>138</v>
      </c>
      <c r="C41" s="157" t="s">
        <v>33</v>
      </c>
      <c r="D41" s="158" t="s">
        <v>139</v>
      </c>
      <c r="E41" s="123">
        <v>13</v>
      </c>
      <c r="F41" s="124">
        <v>0</v>
      </c>
      <c r="G41" s="124">
        <v>0</v>
      </c>
      <c r="H41" s="124">
        <v>0</v>
      </c>
      <c r="I41" s="124">
        <v>20</v>
      </c>
      <c r="J41" s="124">
        <v>0</v>
      </c>
      <c r="K41" s="124">
        <v>0</v>
      </c>
      <c r="L41" s="129"/>
      <c r="M41" s="126">
        <f t="shared" si="0"/>
        <v>33</v>
      </c>
      <c r="N41" s="127">
        <v>30</v>
      </c>
      <c r="O41" s="124">
        <v>10</v>
      </c>
      <c r="P41" s="124">
        <v>30</v>
      </c>
      <c r="Q41" s="124">
        <v>10</v>
      </c>
      <c r="R41" s="124">
        <v>0</v>
      </c>
      <c r="S41" s="129"/>
      <c r="T41" s="126">
        <f t="shared" si="1"/>
        <v>80</v>
      </c>
      <c r="U41" s="127">
        <v>10</v>
      </c>
      <c r="V41" s="124">
        <v>10</v>
      </c>
      <c r="W41" s="124">
        <v>15</v>
      </c>
      <c r="X41" s="124">
        <v>20</v>
      </c>
      <c r="Y41" s="124">
        <v>0</v>
      </c>
      <c r="Z41" s="124">
        <v>0</v>
      </c>
      <c r="AA41" s="124">
        <v>0</v>
      </c>
      <c r="AB41" s="129"/>
      <c r="AC41" s="126">
        <f t="shared" si="2"/>
        <v>55</v>
      </c>
      <c r="AD41" s="127">
        <v>35</v>
      </c>
      <c r="AE41" s="124">
        <v>0</v>
      </c>
      <c r="AF41" s="129"/>
      <c r="AG41" s="126">
        <f t="shared" si="3"/>
        <v>35</v>
      </c>
      <c r="AH41" s="130">
        <f t="shared" si="4"/>
        <v>203</v>
      </c>
      <c r="AJ41" s="154"/>
    </row>
    <row r="42" spans="1:36" ht="15.75" x14ac:dyDescent="0.2">
      <c r="A42" s="155">
        <v>41</v>
      </c>
      <c r="B42" s="156" t="s">
        <v>47</v>
      </c>
      <c r="C42" s="157" t="s">
        <v>33</v>
      </c>
      <c r="D42" s="158" t="s">
        <v>50</v>
      </c>
      <c r="E42" s="123">
        <v>13</v>
      </c>
      <c r="F42" s="124">
        <v>0</v>
      </c>
      <c r="G42" s="124">
        <v>20</v>
      </c>
      <c r="H42" s="124">
        <v>20</v>
      </c>
      <c r="I42" s="124">
        <v>0</v>
      </c>
      <c r="J42" s="124">
        <v>0</v>
      </c>
      <c r="K42" s="124">
        <v>0</v>
      </c>
      <c r="L42" s="129"/>
      <c r="M42" s="126">
        <f t="shared" si="0"/>
        <v>53</v>
      </c>
      <c r="N42" s="127">
        <v>30</v>
      </c>
      <c r="O42" s="124">
        <v>10</v>
      </c>
      <c r="P42" s="124">
        <v>10</v>
      </c>
      <c r="Q42" s="124">
        <v>0</v>
      </c>
      <c r="R42" s="124">
        <v>0</v>
      </c>
      <c r="S42" s="129"/>
      <c r="T42" s="126">
        <f t="shared" si="1"/>
        <v>50</v>
      </c>
      <c r="U42" s="127">
        <v>10</v>
      </c>
      <c r="V42" s="124">
        <v>0</v>
      </c>
      <c r="W42" s="124">
        <v>15</v>
      </c>
      <c r="X42" s="124">
        <v>20</v>
      </c>
      <c r="Y42" s="124">
        <v>20</v>
      </c>
      <c r="Z42" s="124">
        <v>0</v>
      </c>
      <c r="AA42" s="124">
        <v>0</v>
      </c>
      <c r="AB42" s="129"/>
      <c r="AC42" s="126">
        <f t="shared" si="2"/>
        <v>65</v>
      </c>
      <c r="AD42" s="127">
        <v>30</v>
      </c>
      <c r="AE42" s="124">
        <v>0</v>
      </c>
      <c r="AF42" s="129"/>
      <c r="AG42" s="126">
        <f t="shared" si="3"/>
        <v>30</v>
      </c>
      <c r="AH42" s="130">
        <f t="shared" si="4"/>
        <v>198</v>
      </c>
      <c r="AJ42" s="154"/>
    </row>
    <row r="43" spans="1:36" ht="15.75" x14ac:dyDescent="0.2">
      <c r="A43" s="155">
        <v>41</v>
      </c>
      <c r="B43" s="156" t="s">
        <v>71</v>
      </c>
      <c r="C43" s="157" t="s">
        <v>30</v>
      </c>
      <c r="D43" s="158" t="s">
        <v>73</v>
      </c>
      <c r="E43" s="123">
        <v>13</v>
      </c>
      <c r="F43" s="124">
        <v>10</v>
      </c>
      <c r="G43" s="124">
        <v>20</v>
      </c>
      <c r="H43" s="124">
        <v>0</v>
      </c>
      <c r="I43" s="124">
        <v>0</v>
      </c>
      <c r="J43" s="124">
        <v>0</v>
      </c>
      <c r="K43" s="124">
        <v>0</v>
      </c>
      <c r="L43" s="129"/>
      <c r="M43" s="126">
        <f t="shared" si="0"/>
        <v>43</v>
      </c>
      <c r="N43" s="127">
        <v>20</v>
      </c>
      <c r="O43" s="124">
        <v>10</v>
      </c>
      <c r="P43" s="124">
        <v>30</v>
      </c>
      <c r="Q43" s="124">
        <v>20</v>
      </c>
      <c r="R43" s="124">
        <v>0</v>
      </c>
      <c r="S43" s="129"/>
      <c r="T43" s="126">
        <f t="shared" si="1"/>
        <v>80</v>
      </c>
      <c r="U43" s="127">
        <v>30</v>
      </c>
      <c r="V43" s="124">
        <v>10</v>
      </c>
      <c r="W43" s="124">
        <v>0</v>
      </c>
      <c r="X43" s="124">
        <v>0</v>
      </c>
      <c r="Y43" s="124">
        <v>0</v>
      </c>
      <c r="Z43" s="124">
        <v>0</v>
      </c>
      <c r="AA43" s="124">
        <v>0</v>
      </c>
      <c r="AB43" s="129"/>
      <c r="AC43" s="126">
        <f t="shared" si="2"/>
        <v>40</v>
      </c>
      <c r="AD43" s="127">
        <v>35</v>
      </c>
      <c r="AE43" s="124">
        <v>0</v>
      </c>
      <c r="AF43" s="129"/>
      <c r="AG43" s="126">
        <f t="shared" si="3"/>
        <v>35</v>
      </c>
      <c r="AH43" s="130">
        <f t="shared" si="4"/>
        <v>198</v>
      </c>
      <c r="AJ43" s="154"/>
    </row>
    <row r="44" spans="1:36" ht="15.75" x14ac:dyDescent="0.2">
      <c r="A44" s="155">
        <v>41</v>
      </c>
      <c r="B44" s="156" t="s">
        <v>85</v>
      </c>
      <c r="C44" s="157" t="s">
        <v>33</v>
      </c>
      <c r="D44" s="158" t="s">
        <v>86</v>
      </c>
      <c r="E44" s="123">
        <v>13</v>
      </c>
      <c r="F44" s="124">
        <v>0</v>
      </c>
      <c r="G44" s="124">
        <v>20</v>
      </c>
      <c r="H44" s="124">
        <v>20</v>
      </c>
      <c r="I44" s="124">
        <v>0</v>
      </c>
      <c r="J44" s="124">
        <v>0</v>
      </c>
      <c r="K44" s="124">
        <v>0</v>
      </c>
      <c r="L44" s="129"/>
      <c r="M44" s="126">
        <f t="shared" si="0"/>
        <v>53</v>
      </c>
      <c r="N44" s="127">
        <v>30</v>
      </c>
      <c r="O44" s="124">
        <v>10</v>
      </c>
      <c r="P44" s="124">
        <v>30</v>
      </c>
      <c r="Q44" s="124">
        <v>0</v>
      </c>
      <c r="R44" s="124">
        <v>0</v>
      </c>
      <c r="S44" s="129"/>
      <c r="T44" s="126">
        <f t="shared" si="1"/>
        <v>70</v>
      </c>
      <c r="U44" s="127">
        <v>30</v>
      </c>
      <c r="V44" s="124">
        <v>0</v>
      </c>
      <c r="W44" s="124">
        <v>0</v>
      </c>
      <c r="X44" s="124">
        <v>20</v>
      </c>
      <c r="Y44" s="124">
        <v>0</v>
      </c>
      <c r="Z44" s="124">
        <v>0</v>
      </c>
      <c r="AA44" s="124">
        <v>0</v>
      </c>
      <c r="AB44" s="129"/>
      <c r="AC44" s="126">
        <f t="shared" si="2"/>
        <v>50</v>
      </c>
      <c r="AD44" s="127">
        <v>25</v>
      </c>
      <c r="AE44" s="124">
        <v>0</v>
      </c>
      <c r="AF44" s="129"/>
      <c r="AG44" s="126">
        <f t="shared" si="3"/>
        <v>25</v>
      </c>
      <c r="AH44" s="130">
        <f t="shared" si="4"/>
        <v>198</v>
      </c>
      <c r="AJ44" s="154"/>
    </row>
    <row r="45" spans="1:36" ht="15.75" x14ac:dyDescent="0.2">
      <c r="A45" s="155">
        <v>41</v>
      </c>
      <c r="B45" s="156" t="s">
        <v>149</v>
      </c>
      <c r="C45" s="157" t="s">
        <v>30</v>
      </c>
      <c r="D45" s="158" t="s">
        <v>150</v>
      </c>
      <c r="E45" s="123">
        <v>13</v>
      </c>
      <c r="F45" s="124">
        <v>0</v>
      </c>
      <c r="G45" s="124">
        <v>20</v>
      </c>
      <c r="H45" s="124">
        <v>20</v>
      </c>
      <c r="I45" s="124">
        <v>0</v>
      </c>
      <c r="J45" s="124">
        <v>0</v>
      </c>
      <c r="K45" s="124">
        <v>0</v>
      </c>
      <c r="L45" s="129"/>
      <c r="M45" s="126">
        <f t="shared" si="0"/>
        <v>53</v>
      </c>
      <c r="N45" s="127">
        <v>30</v>
      </c>
      <c r="O45" s="124">
        <v>0</v>
      </c>
      <c r="P45" s="124">
        <v>10</v>
      </c>
      <c r="Q45" s="124">
        <v>30</v>
      </c>
      <c r="R45" s="124">
        <v>0</v>
      </c>
      <c r="S45" s="129"/>
      <c r="T45" s="126">
        <f t="shared" si="1"/>
        <v>70</v>
      </c>
      <c r="U45" s="127">
        <v>10</v>
      </c>
      <c r="V45" s="124">
        <v>10</v>
      </c>
      <c r="W45" s="124">
        <v>0</v>
      </c>
      <c r="X45" s="124">
        <v>20</v>
      </c>
      <c r="Y45" s="124">
        <v>0</v>
      </c>
      <c r="Z45" s="124">
        <v>0</v>
      </c>
      <c r="AA45" s="124">
        <v>0</v>
      </c>
      <c r="AB45" s="129"/>
      <c r="AC45" s="126">
        <f t="shared" si="2"/>
        <v>40</v>
      </c>
      <c r="AD45" s="127">
        <v>35</v>
      </c>
      <c r="AE45" s="124">
        <v>0</v>
      </c>
      <c r="AF45" s="129"/>
      <c r="AG45" s="126">
        <f t="shared" si="3"/>
        <v>35</v>
      </c>
      <c r="AH45" s="130">
        <f t="shared" si="4"/>
        <v>198</v>
      </c>
      <c r="AJ45" s="154"/>
    </row>
    <row r="46" spans="1:36" ht="15.75" x14ac:dyDescent="0.2">
      <c r="A46" s="155">
        <v>45</v>
      </c>
      <c r="B46" s="156" t="s">
        <v>52</v>
      </c>
      <c r="C46" s="157" t="s">
        <v>30</v>
      </c>
      <c r="D46" s="158" t="s">
        <v>57</v>
      </c>
      <c r="E46" s="123">
        <v>13</v>
      </c>
      <c r="F46" s="124">
        <v>0</v>
      </c>
      <c r="G46" s="124">
        <v>20</v>
      </c>
      <c r="H46" s="124">
        <v>20</v>
      </c>
      <c r="I46" s="124">
        <v>0</v>
      </c>
      <c r="J46" s="124">
        <v>0</v>
      </c>
      <c r="K46" s="124">
        <v>0</v>
      </c>
      <c r="L46" s="129"/>
      <c r="M46" s="126">
        <f t="shared" si="0"/>
        <v>53</v>
      </c>
      <c r="N46" s="127">
        <v>30</v>
      </c>
      <c r="O46" s="124">
        <v>10</v>
      </c>
      <c r="P46" s="124">
        <v>30</v>
      </c>
      <c r="Q46" s="124">
        <v>0</v>
      </c>
      <c r="R46" s="124">
        <v>0</v>
      </c>
      <c r="S46" s="129"/>
      <c r="T46" s="126">
        <f t="shared" si="1"/>
        <v>70</v>
      </c>
      <c r="U46" s="127">
        <v>30</v>
      </c>
      <c r="V46" s="124">
        <v>0</v>
      </c>
      <c r="W46" s="124">
        <v>0</v>
      </c>
      <c r="X46" s="124">
        <v>0</v>
      </c>
      <c r="Y46" s="124">
        <v>0</v>
      </c>
      <c r="Z46" s="124">
        <v>0</v>
      </c>
      <c r="AA46" s="124">
        <v>0</v>
      </c>
      <c r="AB46" s="129"/>
      <c r="AC46" s="126">
        <f t="shared" si="2"/>
        <v>30</v>
      </c>
      <c r="AD46" s="127">
        <v>40</v>
      </c>
      <c r="AE46" s="124">
        <v>0</v>
      </c>
      <c r="AF46" s="129"/>
      <c r="AG46" s="126">
        <f t="shared" si="3"/>
        <v>40</v>
      </c>
      <c r="AH46" s="130">
        <f t="shared" si="4"/>
        <v>193</v>
      </c>
      <c r="AJ46" s="106"/>
    </row>
    <row r="47" spans="1:36" ht="15.75" x14ac:dyDescent="0.2">
      <c r="A47" s="155">
        <f t="shared" si="5"/>
        <v>46</v>
      </c>
      <c r="B47" s="156" t="s">
        <v>90</v>
      </c>
      <c r="C47" s="157" t="s">
        <v>30</v>
      </c>
      <c r="D47" s="158" t="s">
        <v>92</v>
      </c>
      <c r="E47" s="123">
        <v>13</v>
      </c>
      <c r="F47" s="124">
        <v>10</v>
      </c>
      <c r="G47" s="124">
        <v>20</v>
      </c>
      <c r="H47" s="124">
        <v>0</v>
      </c>
      <c r="I47" s="124">
        <v>20</v>
      </c>
      <c r="J47" s="124">
        <v>0</v>
      </c>
      <c r="K47" s="124">
        <v>0</v>
      </c>
      <c r="L47" s="129"/>
      <c r="M47" s="126">
        <f t="shared" si="0"/>
        <v>63</v>
      </c>
      <c r="N47" s="127">
        <v>30</v>
      </c>
      <c r="O47" s="124">
        <v>0</v>
      </c>
      <c r="P47" s="124">
        <v>30</v>
      </c>
      <c r="Q47" s="124">
        <v>0</v>
      </c>
      <c r="R47" s="124">
        <v>0</v>
      </c>
      <c r="S47" s="129"/>
      <c r="T47" s="126">
        <f t="shared" si="1"/>
        <v>60</v>
      </c>
      <c r="U47" s="127">
        <v>30</v>
      </c>
      <c r="V47" s="124">
        <v>0</v>
      </c>
      <c r="W47" s="124">
        <v>0</v>
      </c>
      <c r="X47" s="124">
        <v>0</v>
      </c>
      <c r="Y47" s="124">
        <v>0</v>
      </c>
      <c r="Z47" s="124">
        <v>0</v>
      </c>
      <c r="AA47" s="124">
        <v>0</v>
      </c>
      <c r="AB47" s="129"/>
      <c r="AC47" s="126">
        <f t="shared" si="2"/>
        <v>30</v>
      </c>
      <c r="AD47" s="127">
        <v>35</v>
      </c>
      <c r="AE47" s="124">
        <v>0</v>
      </c>
      <c r="AF47" s="129"/>
      <c r="AG47" s="126">
        <f t="shared" si="3"/>
        <v>35</v>
      </c>
      <c r="AH47" s="130">
        <f t="shared" si="4"/>
        <v>188</v>
      </c>
      <c r="AJ47" s="154"/>
    </row>
    <row r="48" spans="1:36" ht="15.75" x14ac:dyDescent="0.2">
      <c r="A48" s="155">
        <v>46</v>
      </c>
      <c r="B48" s="156" t="s">
        <v>47</v>
      </c>
      <c r="C48" s="157" t="s">
        <v>33</v>
      </c>
      <c r="D48" s="158" t="s">
        <v>51</v>
      </c>
      <c r="E48" s="123">
        <v>13</v>
      </c>
      <c r="F48" s="124">
        <v>0</v>
      </c>
      <c r="G48" s="124">
        <v>20</v>
      </c>
      <c r="H48" s="124">
        <v>0</v>
      </c>
      <c r="I48" s="124">
        <v>0</v>
      </c>
      <c r="J48" s="124">
        <v>0</v>
      </c>
      <c r="K48" s="124">
        <v>0</v>
      </c>
      <c r="L48" s="129"/>
      <c r="M48" s="126">
        <f t="shared" si="0"/>
        <v>33</v>
      </c>
      <c r="N48" s="127">
        <v>30</v>
      </c>
      <c r="O48" s="124">
        <v>0</v>
      </c>
      <c r="P48" s="124">
        <v>30</v>
      </c>
      <c r="Q48" s="124">
        <v>20</v>
      </c>
      <c r="R48" s="124">
        <v>0</v>
      </c>
      <c r="S48" s="129"/>
      <c r="T48" s="126">
        <f t="shared" si="1"/>
        <v>80</v>
      </c>
      <c r="U48" s="127">
        <v>10</v>
      </c>
      <c r="V48" s="124">
        <v>10</v>
      </c>
      <c r="W48" s="124">
        <v>15</v>
      </c>
      <c r="X48" s="124">
        <v>0</v>
      </c>
      <c r="Y48" s="124">
        <v>0</v>
      </c>
      <c r="Z48" s="124">
        <v>0</v>
      </c>
      <c r="AA48" s="124">
        <v>0</v>
      </c>
      <c r="AB48" s="129"/>
      <c r="AC48" s="126">
        <f t="shared" si="2"/>
        <v>35</v>
      </c>
      <c r="AD48" s="127">
        <v>40</v>
      </c>
      <c r="AE48" s="124">
        <v>0</v>
      </c>
      <c r="AF48" s="129"/>
      <c r="AG48" s="126">
        <f t="shared" si="3"/>
        <v>40</v>
      </c>
      <c r="AH48" s="130">
        <f t="shared" si="4"/>
        <v>188</v>
      </c>
      <c r="AI48" s="142"/>
      <c r="AJ48" s="154"/>
    </row>
    <row r="49" spans="1:37" ht="15.75" x14ac:dyDescent="0.2">
      <c r="A49" s="155">
        <v>46</v>
      </c>
      <c r="B49" s="156" t="s">
        <v>90</v>
      </c>
      <c r="C49" s="157" t="s">
        <v>30</v>
      </c>
      <c r="D49" s="158" t="s">
        <v>93</v>
      </c>
      <c r="E49" s="123">
        <v>13</v>
      </c>
      <c r="F49" s="124">
        <v>10</v>
      </c>
      <c r="G49" s="124">
        <v>0</v>
      </c>
      <c r="H49" s="124">
        <v>0</v>
      </c>
      <c r="I49" s="124">
        <v>0</v>
      </c>
      <c r="J49" s="124">
        <v>0</v>
      </c>
      <c r="K49" s="124">
        <v>0</v>
      </c>
      <c r="L49" s="129"/>
      <c r="M49" s="126">
        <f t="shared" si="0"/>
        <v>23</v>
      </c>
      <c r="N49" s="127">
        <v>30</v>
      </c>
      <c r="O49" s="124">
        <v>10</v>
      </c>
      <c r="P49" s="124">
        <v>30</v>
      </c>
      <c r="Q49" s="124">
        <v>0</v>
      </c>
      <c r="R49" s="124">
        <v>0</v>
      </c>
      <c r="S49" s="129"/>
      <c r="T49" s="126">
        <f t="shared" si="1"/>
        <v>70</v>
      </c>
      <c r="U49" s="127">
        <v>10</v>
      </c>
      <c r="V49" s="124">
        <v>10</v>
      </c>
      <c r="W49" s="124">
        <v>0</v>
      </c>
      <c r="X49" s="124">
        <v>20</v>
      </c>
      <c r="Y49" s="124">
        <v>20</v>
      </c>
      <c r="Z49" s="124">
        <v>0</v>
      </c>
      <c r="AA49" s="124">
        <v>0</v>
      </c>
      <c r="AB49" s="129"/>
      <c r="AC49" s="126">
        <f t="shared" si="2"/>
        <v>60</v>
      </c>
      <c r="AD49" s="127">
        <v>35</v>
      </c>
      <c r="AE49" s="124">
        <v>0</v>
      </c>
      <c r="AF49" s="129"/>
      <c r="AG49" s="126">
        <f t="shared" si="3"/>
        <v>35</v>
      </c>
      <c r="AH49" s="130">
        <f t="shared" si="4"/>
        <v>188</v>
      </c>
      <c r="AJ49" s="154"/>
    </row>
    <row r="50" spans="1:37" ht="15.75" x14ac:dyDescent="0.2">
      <c r="A50" s="155">
        <v>49</v>
      </c>
      <c r="B50" s="156" t="s">
        <v>132</v>
      </c>
      <c r="C50" s="157" t="s">
        <v>30</v>
      </c>
      <c r="D50" s="158" t="s">
        <v>133</v>
      </c>
      <c r="E50" s="123">
        <v>13</v>
      </c>
      <c r="F50" s="124">
        <v>0</v>
      </c>
      <c r="G50" s="124">
        <v>20</v>
      </c>
      <c r="H50" s="124">
        <v>0</v>
      </c>
      <c r="I50" s="124">
        <v>0</v>
      </c>
      <c r="J50" s="124">
        <v>0</v>
      </c>
      <c r="K50" s="124">
        <v>0</v>
      </c>
      <c r="L50" s="129"/>
      <c r="M50" s="126">
        <f t="shared" si="0"/>
        <v>33</v>
      </c>
      <c r="N50" s="127">
        <v>30</v>
      </c>
      <c r="O50" s="124">
        <v>0</v>
      </c>
      <c r="P50" s="124">
        <v>30</v>
      </c>
      <c r="Q50" s="124">
        <v>0</v>
      </c>
      <c r="R50" s="124">
        <v>0</v>
      </c>
      <c r="S50" s="129"/>
      <c r="T50" s="126">
        <f t="shared" si="1"/>
        <v>60</v>
      </c>
      <c r="U50" s="127">
        <v>10</v>
      </c>
      <c r="V50" s="124">
        <v>10</v>
      </c>
      <c r="W50" s="124">
        <v>15</v>
      </c>
      <c r="X50" s="124">
        <v>20</v>
      </c>
      <c r="Y50" s="124">
        <v>0</v>
      </c>
      <c r="Z50" s="124">
        <v>0</v>
      </c>
      <c r="AA50" s="124">
        <v>0</v>
      </c>
      <c r="AB50" s="129"/>
      <c r="AC50" s="126">
        <f t="shared" si="2"/>
        <v>55</v>
      </c>
      <c r="AD50" s="127">
        <v>35</v>
      </c>
      <c r="AE50" s="124">
        <v>0</v>
      </c>
      <c r="AF50" s="129"/>
      <c r="AG50" s="126">
        <f t="shared" si="3"/>
        <v>35</v>
      </c>
      <c r="AH50" s="130">
        <f t="shared" si="4"/>
        <v>183</v>
      </c>
      <c r="AI50" s="142"/>
      <c r="AJ50" s="154"/>
    </row>
    <row r="51" spans="1:37" ht="15.75" x14ac:dyDescent="0.2">
      <c r="A51" s="155">
        <v>49</v>
      </c>
      <c r="B51" s="156" t="s">
        <v>29</v>
      </c>
      <c r="C51" s="157" t="s">
        <v>33</v>
      </c>
      <c r="D51" s="158" t="s">
        <v>158</v>
      </c>
      <c r="E51" s="123">
        <v>13</v>
      </c>
      <c r="F51" s="124">
        <v>10</v>
      </c>
      <c r="G51" s="124">
        <v>20</v>
      </c>
      <c r="H51" s="124">
        <v>0</v>
      </c>
      <c r="I51" s="124">
        <v>0</v>
      </c>
      <c r="J51" s="124">
        <v>0</v>
      </c>
      <c r="K51" s="124">
        <v>0</v>
      </c>
      <c r="L51" s="129"/>
      <c r="M51" s="126">
        <f t="shared" si="0"/>
        <v>43</v>
      </c>
      <c r="N51" s="127">
        <v>30</v>
      </c>
      <c r="O51" s="124">
        <v>10</v>
      </c>
      <c r="P51" s="124">
        <v>10</v>
      </c>
      <c r="Q51" s="124">
        <v>0</v>
      </c>
      <c r="R51" s="124">
        <v>0</v>
      </c>
      <c r="S51" s="129"/>
      <c r="T51" s="126">
        <f t="shared" si="1"/>
        <v>50</v>
      </c>
      <c r="U51" s="127">
        <v>10</v>
      </c>
      <c r="V51" s="124">
        <v>10</v>
      </c>
      <c r="W51" s="124">
        <v>15</v>
      </c>
      <c r="X51" s="124">
        <v>20</v>
      </c>
      <c r="Y51" s="124">
        <v>0</v>
      </c>
      <c r="Z51" s="124">
        <v>0</v>
      </c>
      <c r="AA51" s="124">
        <v>0</v>
      </c>
      <c r="AB51" s="129"/>
      <c r="AC51" s="126">
        <f t="shared" si="2"/>
        <v>55</v>
      </c>
      <c r="AD51" s="127">
        <v>35</v>
      </c>
      <c r="AE51" s="124">
        <v>0</v>
      </c>
      <c r="AF51" s="129"/>
      <c r="AG51" s="126">
        <f t="shared" si="3"/>
        <v>35</v>
      </c>
      <c r="AH51" s="130">
        <f t="shared" si="4"/>
        <v>183</v>
      </c>
      <c r="AJ51" s="154"/>
    </row>
    <row r="52" spans="1:37" ht="15.75" x14ac:dyDescent="0.2">
      <c r="A52" s="155">
        <v>51</v>
      </c>
      <c r="B52" s="156" t="s">
        <v>107</v>
      </c>
      <c r="C52" s="157" t="s">
        <v>44</v>
      </c>
      <c r="D52" s="158" t="s">
        <v>110</v>
      </c>
      <c r="E52" s="123">
        <v>13</v>
      </c>
      <c r="F52" s="124">
        <v>10</v>
      </c>
      <c r="G52" s="124">
        <v>0</v>
      </c>
      <c r="H52" s="124">
        <v>0</v>
      </c>
      <c r="I52" s="124">
        <v>0</v>
      </c>
      <c r="J52" s="124">
        <v>0</v>
      </c>
      <c r="K52" s="124">
        <v>0</v>
      </c>
      <c r="L52" s="129"/>
      <c r="M52" s="126">
        <f t="shared" si="0"/>
        <v>23</v>
      </c>
      <c r="N52" s="127">
        <v>30</v>
      </c>
      <c r="O52" s="124">
        <v>0</v>
      </c>
      <c r="P52" s="124">
        <v>30</v>
      </c>
      <c r="Q52" s="124">
        <v>20</v>
      </c>
      <c r="R52" s="124">
        <v>0</v>
      </c>
      <c r="S52" s="129"/>
      <c r="T52" s="126">
        <f t="shared" si="1"/>
        <v>80</v>
      </c>
      <c r="U52" s="127">
        <v>30</v>
      </c>
      <c r="V52" s="124">
        <v>10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9"/>
      <c r="AC52" s="126">
        <f t="shared" si="2"/>
        <v>40</v>
      </c>
      <c r="AD52" s="127">
        <v>35</v>
      </c>
      <c r="AE52" s="124">
        <v>0</v>
      </c>
      <c r="AF52" s="129"/>
      <c r="AG52" s="126">
        <f t="shared" si="3"/>
        <v>35</v>
      </c>
      <c r="AH52" s="130">
        <f t="shared" si="4"/>
        <v>178</v>
      </c>
      <c r="AJ52" s="154"/>
      <c r="AK52" s="106"/>
    </row>
    <row r="53" spans="1:37" ht="15.75" x14ac:dyDescent="0.2">
      <c r="A53" s="155">
        <v>51</v>
      </c>
      <c r="B53" s="156" t="s">
        <v>85</v>
      </c>
      <c r="C53" s="157" t="s">
        <v>30</v>
      </c>
      <c r="D53" s="158" t="s">
        <v>87</v>
      </c>
      <c r="E53" s="123">
        <v>13</v>
      </c>
      <c r="F53" s="124">
        <v>0</v>
      </c>
      <c r="G53" s="124">
        <v>20</v>
      </c>
      <c r="H53" s="124">
        <v>20</v>
      </c>
      <c r="I53" s="124">
        <v>0</v>
      </c>
      <c r="J53" s="124">
        <v>0</v>
      </c>
      <c r="K53" s="124">
        <v>0</v>
      </c>
      <c r="L53" s="129"/>
      <c r="M53" s="126">
        <f t="shared" si="0"/>
        <v>53</v>
      </c>
      <c r="N53" s="127">
        <v>30</v>
      </c>
      <c r="O53" s="124">
        <v>0</v>
      </c>
      <c r="P53" s="124">
        <v>30</v>
      </c>
      <c r="Q53" s="124">
        <v>0</v>
      </c>
      <c r="R53" s="124">
        <v>0</v>
      </c>
      <c r="S53" s="129"/>
      <c r="T53" s="126">
        <f t="shared" si="1"/>
        <v>60</v>
      </c>
      <c r="U53" s="127">
        <v>0</v>
      </c>
      <c r="V53" s="124">
        <v>10</v>
      </c>
      <c r="W53" s="124">
        <v>0</v>
      </c>
      <c r="X53" s="124">
        <v>20</v>
      </c>
      <c r="Y53" s="124">
        <v>0</v>
      </c>
      <c r="Z53" s="124">
        <v>0</v>
      </c>
      <c r="AA53" s="124">
        <v>0</v>
      </c>
      <c r="AB53" s="129"/>
      <c r="AC53" s="126">
        <f t="shared" si="2"/>
        <v>30</v>
      </c>
      <c r="AD53" s="127">
        <v>35</v>
      </c>
      <c r="AE53" s="124">
        <v>0</v>
      </c>
      <c r="AF53" s="129"/>
      <c r="AG53" s="126">
        <f t="shared" si="3"/>
        <v>35</v>
      </c>
      <c r="AH53" s="130">
        <f t="shared" si="4"/>
        <v>178</v>
      </c>
      <c r="AJ53" s="154"/>
    </row>
    <row r="54" spans="1:37" ht="15.75" x14ac:dyDescent="0.2">
      <c r="A54" s="155">
        <v>51</v>
      </c>
      <c r="B54" s="156" t="s">
        <v>47</v>
      </c>
      <c r="C54" s="157" t="s">
        <v>33</v>
      </c>
      <c r="D54" s="158" t="s">
        <v>159</v>
      </c>
      <c r="E54" s="123">
        <v>13</v>
      </c>
      <c r="F54" s="124">
        <v>0</v>
      </c>
      <c r="G54" s="124">
        <v>0</v>
      </c>
      <c r="H54" s="124">
        <v>0</v>
      </c>
      <c r="I54" s="124">
        <v>20</v>
      </c>
      <c r="J54" s="124">
        <v>0</v>
      </c>
      <c r="K54" s="124">
        <v>0</v>
      </c>
      <c r="L54" s="129"/>
      <c r="M54" s="126">
        <f t="shared" si="0"/>
        <v>33</v>
      </c>
      <c r="N54" s="127">
        <v>10</v>
      </c>
      <c r="O54" s="124">
        <v>10</v>
      </c>
      <c r="P54" s="124">
        <v>30</v>
      </c>
      <c r="Q54" s="124">
        <v>0</v>
      </c>
      <c r="R54" s="124">
        <v>0</v>
      </c>
      <c r="S54" s="129"/>
      <c r="T54" s="126">
        <f t="shared" si="1"/>
        <v>50</v>
      </c>
      <c r="U54" s="127">
        <v>30</v>
      </c>
      <c r="V54" s="124">
        <v>10</v>
      </c>
      <c r="W54" s="124">
        <v>15</v>
      </c>
      <c r="X54" s="124">
        <v>0</v>
      </c>
      <c r="Y54" s="124">
        <v>0</v>
      </c>
      <c r="Z54" s="124">
        <v>0</v>
      </c>
      <c r="AA54" s="124">
        <v>0</v>
      </c>
      <c r="AB54" s="129"/>
      <c r="AC54" s="126">
        <f t="shared" si="2"/>
        <v>55</v>
      </c>
      <c r="AD54" s="127">
        <v>40</v>
      </c>
      <c r="AE54" s="124">
        <v>0</v>
      </c>
      <c r="AF54" s="129"/>
      <c r="AG54" s="126">
        <f t="shared" si="3"/>
        <v>40</v>
      </c>
      <c r="AH54" s="130">
        <f t="shared" si="4"/>
        <v>178</v>
      </c>
      <c r="AI54" s="142"/>
      <c r="AJ54" s="154"/>
    </row>
    <row r="55" spans="1:37" ht="15.75" x14ac:dyDescent="0.2">
      <c r="A55" s="155">
        <v>51</v>
      </c>
      <c r="B55" s="156" t="s">
        <v>125</v>
      </c>
      <c r="C55" s="157" t="s">
        <v>30</v>
      </c>
      <c r="D55" s="158" t="s">
        <v>126</v>
      </c>
      <c r="E55" s="123">
        <v>13</v>
      </c>
      <c r="F55" s="124">
        <v>0</v>
      </c>
      <c r="G55" s="124">
        <v>0</v>
      </c>
      <c r="H55" s="124">
        <v>20</v>
      </c>
      <c r="I55" s="124">
        <v>0</v>
      </c>
      <c r="J55" s="124">
        <v>0</v>
      </c>
      <c r="K55" s="124">
        <v>0</v>
      </c>
      <c r="L55" s="129"/>
      <c r="M55" s="126">
        <f t="shared" si="0"/>
        <v>33</v>
      </c>
      <c r="N55" s="127">
        <v>30</v>
      </c>
      <c r="O55" s="124">
        <v>10</v>
      </c>
      <c r="P55" s="124">
        <v>30</v>
      </c>
      <c r="Q55" s="124">
        <v>10</v>
      </c>
      <c r="R55" s="124">
        <v>0</v>
      </c>
      <c r="S55" s="129"/>
      <c r="T55" s="126">
        <f t="shared" si="1"/>
        <v>80</v>
      </c>
      <c r="U55" s="127">
        <v>30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9"/>
      <c r="AC55" s="126">
        <f t="shared" si="2"/>
        <v>30</v>
      </c>
      <c r="AD55" s="127">
        <v>35</v>
      </c>
      <c r="AE55" s="124">
        <v>0</v>
      </c>
      <c r="AF55" s="129"/>
      <c r="AG55" s="126">
        <f t="shared" si="3"/>
        <v>35</v>
      </c>
      <c r="AH55" s="130">
        <f t="shared" si="4"/>
        <v>178</v>
      </c>
      <c r="AJ55" s="154"/>
    </row>
    <row r="56" spans="1:37" ht="15.75" x14ac:dyDescent="0.2">
      <c r="A56" s="155">
        <v>51</v>
      </c>
      <c r="B56" s="156" t="s">
        <v>52</v>
      </c>
      <c r="C56" s="157" t="s">
        <v>33</v>
      </c>
      <c r="D56" s="158" t="s">
        <v>160</v>
      </c>
      <c r="E56" s="123">
        <v>13</v>
      </c>
      <c r="F56" s="124">
        <v>10</v>
      </c>
      <c r="G56" s="124">
        <v>20</v>
      </c>
      <c r="H56" s="124">
        <v>0</v>
      </c>
      <c r="I56" s="124">
        <v>20</v>
      </c>
      <c r="J56" s="124">
        <v>0</v>
      </c>
      <c r="K56" s="124">
        <v>0</v>
      </c>
      <c r="L56" s="129"/>
      <c r="M56" s="126">
        <f t="shared" si="0"/>
        <v>63</v>
      </c>
      <c r="N56" s="127">
        <v>30</v>
      </c>
      <c r="O56" s="124">
        <v>0</v>
      </c>
      <c r="P56" s="124">
        <v>30</v>
      </c>
      <c r="Q56" s="124">
        <v>0</v>
      </c>
      <c r="R56" s="124">
        <v>0</v>
      </c>
      <c r="S56" s="129"/>
      <c r="T56" s="126">
        <f t="shared" si="1"/>
        <v>60</v>
      </c>
      <c r="U56" s="127">
        <v>0</v>
      </c>
      <c r="V56" s="124">
        <v>0</v>
      </c>
      <c r="W56" s="124">
        <v>0</v>
      </c>
      <c r="X56" s="124">
        <v>20</v>
      </c>
      <c r="Y56" s="124">
        <v>0</v>
      </c>
      <c r="Z56" s="124">
        <v>0</v>
      </c>
      <c r="AA56" s="124">
        <v>0</v>
      </c>
      <c r="AB56" s="129"/>
      <c r="AC56" s="126">
        <f t="shared" si="2"/>
        <v>20</v>
      </c>
      <c r="AD56" s="127">
        <v>35</v>
      </c>
      <c r="AE56" s="124">
        <v>0</v>
      </c>
      <c r="AF56" s="129"/>
      <c r="AG56" s="126">
        <f t="shared" si="3"/>
        <v>35</v>
      </c>
      <c r="AH56" s="130">
        <f t="shared" si="4"/>
        <v>178</v>
      </c>
      <c r="AJ56" s="154"/>
    </row>
    <row r="57" spans="1:37" ht="15.75" x14ac:dyDescent="0.2">
      <c r="A57" s="155">
        <v>51</v>
      </c>
      <c r="B57" s="156" t="s">
        <v>64</v>
      </c>
      <c r="C57" s="157" t="s">
        <v>30</v>
      </c>
      <c r="D57" s="158" t="s">
        <v>69</v>
      </c>
      <c r="E57" s="123">
        <v>13</v>
      </c>
      <c r="F57" s="124">
        <v>0</v>
      </c>
      <c r="G57" s="124">
        <v>20</v>
      </c>
      <c r="H57" s="124">
        <v>20</v>
      </c>
      <c r="I57" s="124">
        <v>0</v>
      </c>
      <c r="J57" s="124">
        <v>0</v>
      </c>
      <c r="K57" s="124">
        <v>0</v>
      </c>
      <c r="L57" s="129"/>
      <c r="M57" s="126">
        <f t="shared" si="0"/>
        <v>53</v>
      </c>
      <c r="N57" s="127">
        <v>20</v>
      </c>
      <c r="O57" s="124">
        <v>0</v>
      </c>
      <c r="P57" s="124">
        <v>30</v>
      </c>
      <c r="Q57" s="124">
        <v>0</v>
      </c>
      <c r="R57" s="124">
        <v>0</v>
      </c>
      <c r="S57" s="129"/>
      <c r="T57" s="126">
        <f t="shared" si="1"/>
        <v>50</v>
      </c>
      <c r="U57" s="127">
        <v>30</v>
      </c>
      <c r="V57" s="124">
        <v>10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9"/>
      <c r="AC57" s="126">
        <f t="shared" si="2"/>
        <v>40</v>
      </c>
      <c r="AD57" s="127">
        <v>35</v>
      </c>
      <c r="AE57" s="124">
        <v>0</v>
      </c>
      <c r="AF57" s="129"/>
      <c r="AG57" s="126">
        <f t="shared" si="3"/>
        <v>35</v>
      </c>
      <c r="AH57" s="130">
        <f t="shared" si="4"/>
        <v>178</v>
      </c>
      <c r="AI57" s="160"/>
      <c r="AJ57" s="154"/>
      <c r="AK57" s="106"/>
    </row>
    <row r="58" spans="1:37" ht="15.75" x14ac:dyDescent="0.2">
      <c r="A58" s="155">
        <v>57</v>
      </c>
      <c r="B58" s="156" t="s">
        <v>52</v>
      </c>
      <c r="C58" s="157" t="s">
        <v>33</v>
      </c>
      <c r="D58" s="158" t="s">
        <v>161</v>
      </c>
      <c r="E58" s="123">
        <v>10</v>
      </c>
      <c r="F58" s="124">
        <v>0</v>
      </c>
      <c r="G58" s="124">
        <v>20</v>
      </c>
      <c r="H58" s="124">
        <v>0</v>
      </c>
      <c r="I58" s="124">
        <v>20</v>
      </c>
      <c r="J58" s="124">
        <v>0</v>
      </c>
      <c r="K58" s="124">
        <v>0</v>
      </c>
      <c r="L58" s="129"/>
      <c r="M58" s="126">
        <f t="shared" si="0"/>
        <v>50</v>
      </c>
      <c r="N58" s="127">
        <v>30</v>
      </c>
      <c r="O58" s="124">
        <v>0</v>
      </c>
      <c r="P58" s="124">
        <v>20</v>
      </c>
      <c r="Q58" s="124">
        <v>0</v>
      </c>
      <c r="R58" s="124">
        <v>0</v>
      </c>
      <c r="S58" s="129"/>
      <c r="T58" s="126">
        <f t="shared" si="1"/>
        <v>50</v>
      </c>
      <c r="U58" s="127">
        <v>10</v>
      </c>
      <c r="V58" s="124">
        <v>10</v>
      </c>
      <c r="W58" s="124">
        <v>0</v>
      </c>
      <c r="X58" s="124">
        <v>20</v>
      </c>
      <c r="Y58" s="124">
        <v>0</v>
      </c>
      <c r="Z58" s="124">
        <v>0</v>
      </c>
      <c r="AA58" s="124">
        <v>0</v>
      </c>
      <c r="AB58" s="129"/>
      <c r="AC58" s="126">
        <f t="shared" si="2"/>
        <v>40</v>
      </c>
      <c r="AD58" s="127">
        <v>35</v>
      </c>
      <c r="AE58" s="124">
        <v>0</v>
      </c>
      <c r="AF58" s="129"/>
      <c r="AG58" s="126">
        <f t="shared" si="3"/>
        <v>35</v>
      </c>
      <c r="AH58" s="130">
        <f t="shared" si="4"/>
        <v>175</v>
      </c>
      <c r="AJ58" s="154"/>
    </row>
    <row r="59" spans="1:37" ht="15.75" x14ac:dyDescent="0.2">
      <c r="A59" s="155">
        <f t="shared" si="5"/>
        <v>58</v>
      </c>
      <c r="B59" s="156" t="s">
        <v>29</v>
      </c>
      <c r="C59" s="157" t="s">
        <v>33</v>
      </c>
      <c r="D59" s="158" t="s">
        <v>162</v>
      </c>
      <c r="E59" s="123">
        <v>13</v>
      </c>
      <c r="F59" s="124">
        <v>10</v>
      </c>
      <c r="G59" s="124">
        <v>0</v>
      </c>
      <c r="H59" s="124">
        <v>20</v>
      </c>
      <c r="I59" s="124">
        <v>0</v>
      </c>
      <c r="J59" s="124">
        <v>0</v>
      </c>
      <c r="K59" s="124">
        <v>0</v>
      </c>
      <c r="L59" s="129"/>
      <c r="M59" s="126">
        <f t="shared" si="0"/>
        <v>43</v>
      </c>
      <c r="N59" s="127">
        <v>30</v>
      </c>
      <c r="O59" s="124">
        <v>0</v>
      </c>
      <c r="P59" s="124">
        <v>20</v>
      </c>
      <c r="Q59" s="124">
        <v>0</v>
      </c>
      <c r="R59" s="124">
        <v>0</v>
      </c>
      <c r="S59" s="129"/>
      <c r="T59" s="126">
        <f t="shared" si="1"/>
        <v>50</v>
      </c>
      <c r="U59" s="127">
        <v>30</v>
      </c>
      <c r="V59" s="124">
        <v>10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9"/>
      <c r="AC59" s="126">
        <f t="shared" si="2"/>
        <v>40</v>
      </c>
      <c r="AD59" s="127">
        <v>40</v>
      </c>
      <c r="AE59" s="124">
        <v>0</v>
      </c>
      <c r="AF59" s="129"/>
      <c r="AG59" s="126">
        <f t="shared" si="3"/>
        <v>40</v>
      </c>
      <c r="AH59" s="130">
        <f t="shared" si="4"/>
        <v>173</v>
      </c>
      <c r="AJ59" s="154"/>
      <c r="AK59" s="106"/>
    </row>
    <row r="60" spans="1:37" ht="15.75" x14ac:dyDescent="0.2">
      <c r="A60" s="155">
        <v>58</v>
      </c>
      <c r="B60" s="156" t="s">
        <v>99</v>
      </c>
      <c r="C60" s="157" t="s">
        <v>33</v>
      </c>
      <c r="D60" s="158" t="s">
        <v>101</v>
      </c>
      <c r="E60" s="123">
        <v>13</v>
      </c>
      <c r="F60" s="124">
        <v>0</v>
      </c>
      <c r="G60" s="124">
        <v>0</v>
      </c>
      <c r="H60" s="124">
        <v>0</v>
      </c>
      <c r="I60" s="124">
        <v>20</v>
      </c>
      <c r="J60" s="124">
        <v>0</v>
      </c>
      <c r="K60" s="124">
        <v>0</v>
      </c>
      <c r="L60" s="129"/>
      <c r="M60" s="126">
        <f t="shared" si="0"/>
        <v>33</v>
      </c>
      <c r="N60" s="127">
        <v>10</v>
      </c>
      <c r="O60" s="124">
        <v>30</v>
      </c>
      <c r="P60" s="124">
        <v>10</v>
      </c>
      <c r="Q60" s="124">
        <v>0</v>
      </c>
      <c r="R60" s="124">
        <v>0</v>
      </c>
      <c r="S60" s="129"/>
      <c r="T60" s="126">
        <f t="shared" si="1"/>
        <v>50</v>
      </c>
      <c r="U60" s="127">
        <v>30</v>
      </c>
      <c r="V60" s="124">
        <v>30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9"/>
      <c r="AC60" s="126">
        <f t="shared" si="2"/>
        <v>60</v>
      </c>
      <c r="AD60" s="127">
        <v>30</v>
      </c>
      <c r="AE60" s="124">
        <v>0</v>
      </c>
      <c r="AF60" s="129"/>
      <c r="AG60" s="126">
        <f t="shared" si="3"/>
        <v>30</v>
      </c>
      <c r="AH60" s="130">
        <f t="shared" si="4"/>
        <v>173</v>
      </c>
      <c r="AJ60" s="154"/>
    </row>
    <row r="61" spans="1:37" ht="15.75" x14ac:dyDescent="0.2">
      <c r="A61" s="155">
        <v>58</v>
      </c>
      <c r="B61" s="156" t="s">
        <v>58</v>
      </c>
      <c r="C61" s="157" t="s">
        <v>36</v>
      </c>
      <c r="D61" s="158" t="s">
        <v>63</v>
      </c>
      <c r="E61" s="123">
        <v>13</v>
      </c>
      <c r="F61" s="124">
        <v>10</v>
      </c>
      <c r="G61" s="124">
        <v>20</v>
      </c>
      <c r="H61" s="124">
        <v>20</v>
      </c>
      <c r="I61" s="124">
        <v>0</v>
      </c>
      <c r="J61" s="124">
        <v>0</v>
      </c>
      <c r="K61" s="124">
        <v>0</v>
      </c>
      <c r="L61" s="129"/>
      <c r="M61" s="126">
        <f t="shared" si="0"/>
        <v>63</v>
      </c>
      <c r="N61" s="127">
        <v>20</v>
      </c>
      <c r="O61" s="124">
        <v>0</v>
      </c>
      <c r="P61" s="124">
        <v>10</v>
      </c>
      <c r="Q61" s="124">
        <v>0</v>
      </c>
      <c r="R61" s="124">
        <v>0</v>
      </c>
      <c r="S61" s="129"/>
      <c r="T61" s="126">
        <f t="shared" si="1"/>
        <v>30</v>
      </c>
      <c r="U61" s="127">
        <v>10</v>
      </c>
      <c r="V61" s="124">
        <v>10</v>
      </c>
      <c r="W61" s="124">
        <v>0</v>
      </c>
      <c r="X61" s="124">
        <v>20</v>
      </c>
      <c r="Y61" s="124">
        <v>0</v>
      </c>
      <c r="Z61" s="124">
        <v>0</v>
      </c>
      <c r="AA61" s="124">
        <v>0</v>
      </c>
      <c r="AB61" s="129"/>
      <c r="AC61" s="126">
        <f t="shared" si="2"/>
        <v>40</v>
      </c>
      <c r="AD61" s="127">
        <v>40</v>
      </c>
      <c r="AE61" s="124">
        <v>0</v>
      </c>
      <c r="AF61" s="129"/>
      <c r="AG61" s="126">
        <f t="shared" si="3"/>
        <v>40</v>
      </c>
      <c r="AH61" s="130">
        <f t="shared" si="4"/>
        <v>173</v>
      </c>
      <c r="AJ61" s="154"/>
      <c r="AK61" s="106"/>
    </row>
    <row r="62" spans="1:37" ht="15.75" x14ac:dyDescent="0.2">
      <c r="A62" s="155">
        <v>61</v>
      </c>
      <c r="B62" s="156" t="s">
        <v>119</v>
      </c>
      <c r="C62" s="157" t="s">
        <v>36</v>
      </c>
      <c r="D62" s="158" t="s">
        <v>120</v>
      </c>
      <c r="E62" s="123">
        <v>13</v>
      </c>
      <c r="F62" s="124">
        <v>10</v>
      </c>
      <c r="G62" s="124">
        <v>20</v>
      </c>
      <c r="H62" s="124">
        <v>20</v>
      </c>
      <c r="I62" s="124">
        <v>0</v>
      </c>
      <c r="J62" s="124">
        <v>0</v>
      </c>
      <c r="K62" s="124">
        <v>0</v>
      </c>
      <c r="L62" s="129"/>
      <c r="M62" s="126">
        <f t="shared" si="0"/>
        <v>63</v>
      </c>
      <c r="N62" s="127">
        <v>30</v>
      </c>
      <c r="O62" s="124">
        <v>0</v>
      </c>
      <c r="P62" s="124">
        <v>10</v>
      </c>
      <c r="Q62" s="124">
        <v>0</v>
      </c>
      <c r="R62" s="124">
        <v>0</v>
      </c>
      <c r="S62" s="129"/>
      <c r="T62" s="126">
        <f t="shared" si="1"/>
        <v>40</v>
      </c>
      <c r="U62" s="127">
        <v>30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9"/>
      <c r="AC62" s="126">
        <f t="shared" si="2"/>
        <v>30</v>
      </c>
      <c r="AD62" s="127">
        <v>35</v>
      </c>
      <c r="AE62" s="124">
        <v>0</v>
      </c>
      <c r="AF62" s="129"/>
      <c r="AG62" s="126">
        <f t="shared" si="3"/>
        <v>35</v>
      </c>
      <c r="AH62" s="130">
        <f t="shared" si="4"/>
        <v>168</v>
      </c>
      <c r="AI62" s="142"/>
      <c r="AJ62" s="154"/>
    </row>
    <row r="63" spans="1:37" ht="15.75" x14ac:dyDescent="0.2">
      <c r="A63" s="155">
        <v>61</v>
      </c>
      <c r="B63" s="156" t="s">
        <v>119</v>
      </c>
      <c r="C63" s="157" t="s">
        <v>30</v>
      </c>
      <c r="D63" s="158" t="s">
        <v>121</v>
      </c>
      <c r="E63" s="123">
        <v>13</v>
      </c>
      <c r="F63" s="124">
        <v>10</v>
      </c>
      <c r="G63" s="124">
        <v>20</v>
      </c>
      <c r="H63" s="124">
        <v>20</v>
      </c>
      <c r="I63" s="124">
        <v>0</v>
      </c>
      <c r="J63" s="124">
        <v>0</v>
      </c>
      <c r="K63" s="124">
        <v>0</v>
      </c>
      <c r="L63" s="129"/>
      <c r="M63" s="126">
        <f t="shared" si="0"/>
        <v>63</v>
      </c>
      <c r="N63" s="127">
        <v>30</v>
      </c>
      <c r="O63" s="124">
        <v>0</v>
      </c>
      <c r="P63" s="124">
        <v>30</v>
      </c>
      <c r="Q63" s="124">
        <v>0</v>
      </c>
      <c r="R63" s="124">
        <v>0</v>
      </c>
      <c r="S63" s="129"/>
      <c r="T63" s="126">
        <f t="shared" si="1"/>
        <v>60</v>
      </c>
      <c r="U63" s="127">
        <v>10</v>
      </c>
      <c r="V63" s="124">
        <v>0</v>
      </c>
      <c r="W63" s="124">
        <v>0</v>
      </c>
      <c r="X63" s="124">
        <v>0</v>
      </c>
      <c r="Y63" s="124">
        <v>0</v>
      </c>
      <c r="Z63" s="124">
        <v>0</v>
      </c>
      <c r="AA63" s="124">
        <v>0</v>
      </c>
      <c r="AB63" s="129"/>
      <c r="AC63" s="126">
        <f t="shared" si="2"/>
        <v>10</v>
      </c>
      <c r="AD63" s="127">
        <v>35</v>
      </c>
      <c r="AE63" s="124">
        <v>0</v>
      </c>
      <c r="AF63" s="129"/>
      <c r="AG63" s="126">
        <f t="shared" si="3"/>
        <v>35</v>
      </c>
      <c r="AH63" s="130">
        <f t="shared" si="4"/>
        <v>168</v>
      </c>
      <c r="AI63" s="142"/>
      <c r="AJ63" s="154"/>
    </row>
    <row r="64" spans="1:37" ht="15.75" x14ac:dyDescent="0.2">
      <c r="A64" s="155">
        <v>63</v>
      </c>
      <c r="B64" s="156" t="s">
        <v>111</v>
      </c>
      <c r="C64" s="157" t="s">
        <v>44</v>
      </c>
      <c r="D64" s="158" t="s">
        <v>112</v>
      </c>
      <c r="E64" s="123">
        <v>13</v>
      </c>
      <c r="F64" s="124">
        <v>10</v>
      </c>
      <c r="G64" s="124">
        <v>0</v>
      </c>
      <c r="H64" s="124">
        <v>20</v>
      </c>
      <c r="I64" s="124">
        <v>0</v>
      </c>
      <c r="J64" s="124">
        <v>0</v>
      </c>
      <c r="K64" s="124">
        <v>0</v>
      </c>
      <c r="L64" s="129"/>
      <c r="M64" s="126">
        <f t="shared" si="0"/>
        <v>43</v>
      </c>
      <c r="N64" s="127">
        <v>10</v>
      </c>
      <c r="O64" s="124">
        <v>10</v>
      </c>
      <c r="P64" s="124">
        <v>30</v>
      </c>
      <c r="Q64" s="124">
        <v>0</v>
      </c>
      <c r="R64" s="124">
        <v>0</v>
      </c>
      <c r="S64" s="129"/>
      <c r="T64" s="126">
        <f t="shared" si="1"/>
        <v>50</v>
      </c>
      <c r="U64" s="127">
        <v>10</v>
      </c>
      <c r="V64" s="124">
        <v>10</v>
      </c>
      <c r="W64" s="124">
        <v>0</v>
      </c>
      <c r="X64" s="124">
        <v>20</v>
      </c>
      <c r="Y64" s="124">
        <v>0</v>
      </c>
      <c r="Z64" s="124">
        <v>0</v>
      </c>
      <c r="AA64" s="124">
        <v>0</v>
      </c>
      <c r="AB64" s="129"/>
      <c r="AC64" s="126">
        <f t="shared" si="2"/>
        <v>40</v>
      </c>
      <c r="AD64" s="127">
        <v>30</v>
      </c>
      <c r="AE64" s="124">
        <v>0</v>
      </c>
      <c r="AF64" s="129"/>
      <c r="AG64" s="126">
        <f t="shared" si="3"/>
        <v>30</v>
      </c>
      <c r="AH64" s="130">
        <f t="shared" si="4"/>
        <v>163</v>
      </c>
      <c r="AJ64" s="154"/>
    </row>
    <row r="65" spans="1:37" ht="15.75" x14ac:dyDescent="0.2">
      <c r="A65" s="155">
        <f t="shared" si="5"/>
        <v>64</v>
      </c>
      <c r="B65" s="156" t="s">
        <v>38</v>
      </c>
      <c r="C65" s="157" t="s">
        <v>44</v>
      </c>
      <c r="D65" s="158" t="s">
        <v>46</v>
      </c>
      <c r="E65" s="123">
        <v>13</v>
      </c>
      <c r="F65" s="124">
        <v>0</v>
      </c>
      <c r="G65" s="124">
        <v>0</v>
      </c>
      <c r="H65" s="124">
        <v>0</v>
      </c>
      <c r="I65" s="124">
        <v>0</v>
      </c>
      <c r="J65" s="124">
        <v>0</v>
      </c>
      <c r="K65" s="124">
        <v>0</v>
      </c>
      <c r="L65" s="129"/>
      <c r="M65" s="126">
        <f t="shared" si="0"/>
        <v>13</v>
      </c>
      <c r="N65" s="127">
        <v>30</v>
      </c>
      <c r="O65" s="124">
        <v>10</v>
      </c>
      <c r="P65" s="124">
        <v>30</v>
      </c>
      <c r="Q65" s="124">
        <v>0</v>
      </c>
      <c r="R65" s="124">
        <v>0</v>
      </c>
      <c r="S65" s="129"/>
      <c r="T65" s="126">
        <f t="shared" si="1"/>
        <v>70</v>
      </c>
      <c r="U65" s="127">
        <v>30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9"/>
      <c r="AC65" s="126">
        <f t="shared" si="2"/>
        <v>30</v>
      </c>
      <c r="AD65" s="127">
        <v>45</v>
      </c>
      <c r="AE65" s="124">
        <v>0</v>
      </c>
      <c r="AF65" s="129"/>
      <c r="AG65" s="126">
        <f t="shared" si="3"/>
        <v>45</v>
      </c>
      <c r="AH65" s="130">
        <f t="shared" si="4"/>
        <v>158</v>
      </c>
      <c r="AJ65" s="154"/>
    </row>
    <row r="66" spans="1:37" ht="15.75" x14ac:dyDescent="0.2">
      <c r="A66" s="155">
        <f t="shared" si="5"/>
        <v>65</v>
      </c>
      <c r="B66" s="156" t="s">
        <v>147</v>
      </c>
      <c r="C66" s="157" t="s">
        <v>33</v>
      </c>
      <c r="D66" s="158" t="s">
        <v>148</v>
      </c>
      <c r="E66" s="123">
        <v>13</v>
      </c>
      <c r="F66" s="124">
        <v>10</v>
      </c>
      <c r="G66" s="124">
        <v>20</v>
      </c>
      <c r="H66" s="124">
        <v>20</v>
      </c>
      <c r="I66" s="124">
        <v>0</v>
      </c>
      <c r="J66" s="124">
        <v>20</v>
      </c>
      <c r="K66" s="124">
        <v>0</v>
      </c>
      <c r="L66" s="129"/>
      <c r="M66" s="126">
        <f t="shared" ref="M66:M89" si="6">SUM(E66:K66)</f>
        <v>83</v>
      </c>
      <c r="N66" s="127">
        <v>10</v>
      </c>
      <c r="O66" s="124">
        <v>0</v>
      </c>
      <c r="P66" s="124">
        <v>10</v>
      </c>
      <c r="Q66" s="124">
        <v>0</v>
      </c>
      <c r="R66" s="124">
        <v>0</v>
      </c>
      <c r="S66" s="129"/>
      <c r="T66" s="126">
        <f t="shared" ref="T66:T89" si="7">SUM(N66:R66)</f>
        <v>20</v>
      </c>
      <c r="U66" s="127">
        <v>0</v>
      </c>
      <c r="V66" s="124">
        <v>10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9"/>
      <c r="AC66" s="126">
        <f t="shared" ref="AC66:AC89" si="8">SUM(U66:AA66)</f>
        <v>10</v>
      </c>
      <c r="AD66" s="127">
        <v>40</v>
      </c>
      <c r="AE66" s="124">
        <v>0</v>
      </c>
      <c r="AF66" s="129"/>
      <c r="AG66" s="126">
        <f t="shared" ref="AG66:AG89" si="9">SUM(AD66:AE66)</f>
        <v>40</v>
      </c>
      <c r="AH66" s="130">
        <f t="shared" ref="AH66:AH89" si="10">SUM(M66,T66,AC66,AG66)</f>
        <v>153</v>
      </c>
      <c r="AJ66" s="154"/>
    </row>
    <row r="67" spans="1:37" ht="15.75" x14ac:dyDescent="0.2">
      <c r="A67" s="155">
        <v>65</v>
      </c>
      <c r="B67" s="156" t="s">
        <v>52</v>
      </c>
      <c r="C67" s="157" t="s">
        <v>36</v>
      </c>
      <c r="D67" s="158" t="s">
        <v>163</v>
      </c>
      <c r="E67" s="123">
        <v>13</v>
      </c>
      <c r="F67" s="124">
        <v>0</v>
      </c>
      <c r="G67" s="124">
        <v>0</v>
      </c>
      <c r="H67" s="124">
        <v>20</v>
      </c>
      <c r="I67" s="124">
        <v>0</v>
      </c>
      <c r="J67" s="124">
        <v>0</v>
      </c>
      <c r="K67" s="124">
        <v>0</v>
      </c>
      <c r="L67" s="129"/>
      <c r="M67" s="126">
        <f t="shared" si="6"/>
        <v>33</v>
      </c>
      <c r="N67" s="127">
        <v>30</v>
      </c>
      <c r="O67" s="124">
        <v>0</v>
      </c>
      <c r="P67" s="124">
        <v>30</v>
      </c>
      <c r="Q67" s="124">
        <v>0</v>
      </c>
      <c r="R67" s="124">
        <v>0</v>
      </c>
      <c r="S67" s="129"/>
      <c r="T67" s="126">
        <f t="shared" si="7"/>
        <v>60</v>
      </c>
      <c r="U67" s="127">
        <v>30</v>
      </c>
      <c r="V67" s="124">
        <v>10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9"/>
      <c r="AC67" s="126">
        <f t="shared" si="8"/>
        <v>40</v>
      </c>
      <c r="AD67" s="127">
        <v>20</v>
      </c>
      <c r="AE67" s="124">
        <v>0</v>
      </c>
      <c r="AF67" s="129"/>
      <c r="AG67" s="126">
        <f t="shared" si="9"/>
        <v>20</v>
      </c>
      <c r="AH67" s="130">
        <f t="shared" si="10"/>
        <v>153</v>
      </c>
      <c r="AJ67" s="154"/>
    </row>
    <row r="68" spans="1:37" ht="15.75" x14ac:dyDescent="0.2">
      <c r="A68" s="155">
        <v>65</v>
      </c>
      <c r="B68" s="156" t="s">
        <v>71</v>
      </c>
      <c r="C68" s="157" t="s">
        <v>30</v>
      </c>
      <c r="D68" s="158" t="s">
        <v>74</v>
      </c>
      <c r="E68" s="123">
        <v>13</v>
      </c>
      <c r="F68" s="124">
        <v>10</v>
      </c>
      <c r="G68" s="124">
        <v>0</v>
      </c>
      <c r="H68" s="124">
        <v>0</v>
      </c>
      <c r="I68" s="124">
        <v>0</v>
      </c>
      <c r="J68" s="124">
        <v>0</v>
      </c>
      <c r="K68" s="124">
        <v>0</v>
      </c>
      <c r="L68" s="129"/>
      <c r="M68" s="126">
        <f t="shared" si="6"/>
        <v>23</v>
      </c>
      <c r="N68" s="127">
        <v>30</v>
      </c>
      <c r="O68" s="124">
        <v>0</v>
      </c>
      <c r="P68" s="124">
        <v>10</v>
      </c>
      <c r="Q68" s="124">
        <v>20</v>
      </c>
      <c r="R68" s="124">
        <v>0</v>
      </c>
      <c r="S68" s="129"/>
      <c r="T68" s="126">
        <f t="shared" si="7"/>
        <v>60</v>
      </c>
      <c r="U68" s="127">
        <v>30</v>
      </c>
      <c r="V68" s="124">
        <v>10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9"/>
      <c r="AC68" s="126">
        <f t="shared" si="8"/>
        <v>40</v>
      </c>
      <c r="AD68" s="127">
        <v>30</v>
      </c>
      <c r="AE68" s="124">
        <v>0</v>
      </c>
      <c r="AF68" s="129"/>
      <c r="AG68" s="126">
        <f t="shared" si="9"/>
        <v>30</v>
      </c>
      <c r="AH68" s="130">
        <f t="shared" si="10"/>
        <v>153</v>
      </c>
      <c r="AJ68" s="154"/>
    </row>
    <row r="69" spans="1:37" ht="15.75" x14ac:dyDescent="0.2">
      <c r="A69" s="155">
        <v>68</v>
      </c>
      <c r="B69" s="156" t="s">
        <v>85</v>
      </c>
      <c r="C69" s="157" t="s">
        <v>36</v>
      </c>
      <c r="D69" s="158" t="s">
        <v>88</v>
      </c>
      <c r="E69" s="123">
        <v>13</v>
      </c>
      <c r="F69" s="124">
        <v>0</v>
      </c>
      <c r="G69" s="124">
        <v>20</v>
      </c>
      <c r="H69" s="124">
        <v>20</v>
      </c>
      <c r="I69" s="124">
        <v>0</v>
      </c>
      <c r="J69" s="124">
        <v>0</v>
      </c>
      <c r="K69" s="124">
        <v>0</v>
      </c>
      <c r="L69" s="129"/>
      <c r="M69" s="126">
        <f t="shared" si="6"/>
        <v>53</v>
      </c>
      <c r="N69" s="127">
        <v>10</v>
      </c>
      <c r="O69" s="124">
        <v>0</v>
      </c>
      <c r="P69" s="124">
        <v>10</v>
      </c>
      <c r="Q69" s="124">
        <v>20</v>
      </c>
      <c r="R69" s="124">
        <v>0</v>
      </c>
      <c r="S69" s="129"/>
      <c r="T69" s="126">
        <f t="shared" si="7"/>
        <v>40</v>
      </c>
      <c r="U69" s="127">
        <v>10</v>
      </c>
      <c r="V69" s="124">
        <v>10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9"/>
      <c r="AC69" s="126">
        <f t="shared" si="8"/>
        <v>20</v>
      </c>
      <c r="AD69" s="127">
        <v>35</v>
      </c>
      <c r="AE69" s="124">
        <v>0</v>
      </c>
      <c r="AF69" s="129"/>
      <c r="AG69" s="126">
        <f t="shared" si="9"/>
        <v>35</v>
      </c>
      <c r="AH69" s="130">
        <f t="shared" si="10"/>
        <v>148</v>
      </c>
      <c r="AJ69" s="154"/>
      <c r="AK69" s="106"/>
    </row>
    <row r="70" spans="1:37" ht="15.75" x14ac:dyDescent="0.2">
      <c r="A70" s="155">
        <v>68</v>
      </c>
      <c r="B70" s="156" t="s">
        <v>115</v>
      </c>
      <c r="C70" s="157" t="s">
        <v>33</v>
      </c>
      <c r="D70" s="158" t="s">
        <v>118</v>
      </c>
      <c r="E70" s="123">
        <v>13</v>
      </c>
      <c r="F70" s="124">
        <v>0</v>
      </c>
      <c r="G70" s="124">
        <v>20</v>
      </c>
      <c r="H70" s="124">
        <v>0</v>
      </c>
      <c r="I70" s="124">
        <v>0</v>
      </c>
      <c r="J70" s="124">
        <v>0</v>
      </c>
      <c r="K70" s="124">
        <v>0</v>
      </c>
      <c r="L70" s="129"/>
      <c r="M70" s="126">
        <f t="shared" si="6"/>
        <v>33</v>
      </c>
      <c r="N70" s="127">
        <v>30</v>
      </c>
      <c r="O70" s="124">
        <v>10</v>
      </c>
      <c r="P70" s="124">
        <v>10</v>
      </c>
      <c r="Q70" s="124">
        <v>0</v>
      </c>
      <c r="R70" s="124">
        <v>0</v>
      </c>
      <c r="S70" s="129"/>
      <c r="T70" s="126">
        <f t="shared" si="7"/>
        <v>50</v>
      </c>
      <c r="U70" s="127">
        <v>10</v>
      </c>
      <c r="V70" s="124">
        <v>10</v>
      </c>
      <c r="W70" s="124">
        <v>15</v>
      </c>
      <c r="X70" s="124">
        <v>0</v>
      </c>
      <c r="Y70" s="124">
        <v>0</v>
      </c>
      <c r="Z70" s="124">
        <v>0</v>
      </c>
      <c r="AA70" s="124">
        <v>0</v>
      </c>
      <c r="AB70" s="129"/>
      <c r="AC70" s="126">
        <f t="shared" si="8"/>
        <v>35</v>
      </c>
      <c r="AD70" s="127">
        <v>30</v>
      </c>
      <c r="AE70" s="124">
        <v>0</v>
      </c>
      <c r="AF70" s="129"/>
      <c r="AG70" s="126">
        <f t="shared" si="9"/>
        <v>30</v>
      </c>
      <c r="AH70" s="130">
        <f t="shared" si="10"/>
        <v>148</v>
      </c>
      <c r="AJ70" s="154"/>
    </row>
    <row r="71" spans="1:37" ht="15.75" x14ac:dyDescent="0.2">
      <c r="A71" s="155">
        <v>68</v>
      </c>
      <c r="B71" s="156" t="s">
        <v>52</v>
      </c>
      <c r="C71" s="157" t="s">
        <v>30</v>
      </c>
      <c r="D71" s="158" t="s">
        <v>164</v>
      </c>
      <c r="E71" s="123">
        <v>13</v>
      </c>
      <c r="F71" s="124">
        <v>0</v>
      </c>
      <c r="G71" s="124">
        <v>0</v>
      </c>
      <c r="H71" s="124">
        <v>20</v>
      </c>
      <c r="I71" s="124">
        <v>0</v>
      </c>
      <c r="J71" s="124">
        <v>0</v>
      </c>
      <c r="K71" s="124">
        <v>0</v>
      </c>
      <c r="L71" s="129"/>
      <c r="M71" s="126">
        <f t="shared" si="6"/>
        <v>33</v>
      </c>
      <c r="N71" s="127">
        <v>20</v>
      </c>
      <c r="O71" s="124">
        <v>0</v>
      </c>
      <c r="P71" s="124">
        <v>20</v>
      </c>
      <c r="Q71" s="124">
        <v>20</v>
      </c>
      <c r="R71" s="124">
        <v>0</v>
      </c>
      <c r="S71" s="129"/>
      <c r="T71" s="126">
        <f t="shared" si="7"/>
        <v>60</v>
      </c>
      <c r="U71" s="127">
        <v>20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9"/>
      <c r="AC71" s="126">
        <f t="shared" si="8"/>
        <v>20</v>
      </c>
      <c r="AD71" s="127">
        <v>35</v>
      </c>
      <c r="AE71" s="124">
        <v>0</v>
      </c>
      <c r="AF71" s="129"/>
      <c r="AG71" s="126">
        <f t="shared" si="9"/>
        <v>35</v>
      </c>
      <c r="AH71" s="130">
        <f t="shared" si="10"/>
        <v>148</v>
      </c>
      <c r="AJ71" s="154"/>
    </row>
    <row r="72" spans="1:37" ht="15.75" x14ac:dyDescent="0.2">
      <c r="A72" s="155">
        <v>68</v>
      </c>
      <c r="B72" s="156" t="s">
        <v>71</v>
      </c>
      <c r="C72" s="157" t="s">
        <v>30</v>
      </c>
      <c r="D72" s="158" t="s">
        <v>75</v>
      </c>
      <c r="E72" s="123">
        <v>13</v>
      </c>
      <c r="F72" s="124">
        <v>0</v>
      </c>
      <c r="G72" s="124">
        <v>0</v>
      </c>
      <c r="H72" s="124">
        <v>0</v>
      </c>
      <c r="I72" s="124">
        <v>0</v>
      </c>
      <c r="J72" s="124">
        <v>0</v>
      </c>
      <c r="K72" s="124">
        <v>0</v>
      </c>
      <c r="L72" s="129"/>
      <c r="M72" s="126">
        <f t="shared" si="6"/>
        <v>13</v>
      </c>
      <c r="N72" s="127">
        <v>30</v>
      </c>
      <c r="O72" s="124">
        <v>10</v>
      </c>
      <c r="P72" s="124">
        <v>10</v>
      </c>
      <c r="Q72" s="124">
        <v>0</v>
      </c>
      <c r="R72" s="124">
        <v>0</v>
      </c>
      <c r="S72" s="129"/>
      <c r="T72" s="126">
        <f t="shared" si="7"/>
        <v>50</v>
      </c>
      <c r="U72" s="127">
        <v>30</v>
      </c>
      <c r="V72" s="124">
        <v>10</v>
      </c>
      <c r="W72" s="124">
        <v>0</v>
      </c>
      <c r="X72" s="124">
        <v>20</v>
      </c>
      <c r="Y72" s="124">
        <v>0</v>
      </c>
      <c r="Z72" s="124">
        <v>0</v>
      </c>
      <c r="AA72" s="124">
        <v>0</v>
      </c>
      <c r="AB72" s="129"/>
      <c r="AC72" s="126">
        <f t="shared" si="8"/>
        <v>60</v>
      </c>
      <c r="AD72" s="127">
        <v>25</v>
      </c>
      <c r="AE72" s="124">
        <v>0</v>
      </c>
      <c r="AF72" s="129"/>
      <c r="AG72" s="126">
        <f t="shared" si="9"/>
        <v>25</v>
      </c>
      <c r="AH72" s="130">
        <f t="shared" si="10"/>
        <v>148</v>
      </c>
      <c r="AI72" s="142"/>
      <c r="AJ72" s="154"/>
    </row>
    <row r="73" spans="1:37" ht="15.75" x14ac:dyDescent="0.2">
      <c r="A73" s="155">
        <v>68</v>
      </c>
      <c r="B73" s="156" t="s">
        <v>38</v>
      </c>
      <c r="C73" s="157" t="s">
        <v>33</v>
      </c>
      <c r="D73" s="158" t="s">
        <v>165</v>
      </c>
      <c r="E73" s="123">
        <v>13</v>
      </c>
      <c r="F73" s="124">
        <v>0</v>
      </c>
      <c r="G73" s="124">
        <v>20</v>
      </c>
      <c r="H73" s="124">
        <v>0</v>
      </c>
      <c r="I73" s="124">
        <v>0</v>
      </c>
      <c r="J73" s="124">
        <v>0</v>
      </c>
      <c r="K73" s="124">
        <v>0</v>
      </c>
      <c r="L73" s="129"/>
      <c r="M73" s="126">
        <f t="shared" si="6"/>
        <v>33</v>
      </c>
      <c r="N73" s="127">
        <v>30</v>
      </c>
      <c r="O73" s="124">
        <v>0</v>
      </c>
      <c r="P73" s="124">
        <v>30</v>
      </c>
      <c r="Q73" s="124">
        <v>0</v>
      </c>
      <c r="R73" s="124">
        <v>0</v>
      </c>
      <c r="S73" s="129"/>
      <c r="T73" s="126">
        <f t="shared" si="7"/>
        <v>60</v>
      </c>
      <c r="U73" s="127">
        <v>10</v>
      </c>
      <c r="V73" s="124">
        <v>10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9"/>
      <c r="AC73" s="126">
        <f t="shared" si="8"/>
        <v>20</v>
      </c>
      <c r="AD73" s="127">
        <v>35</v>
      </c>
      <c r="AE73" s="124">
        <v>0</v>
      </c>
      <c r="AF73" s="129"/>
      <c r="AG73" s="126">
        <f t="shared" si="9"/>
        <v>35</v>
      </c>
      <c r="AH73" s="130">
        <f t="shared" si="10"/>
        <v>148</v>
      </c>
      <c r="AJ73" s="154"/>
    </row>
    <row r="74" spans="1:37" ht="15.75" x14ac:dyDescent="0.2">
      <c r="A74" s="155">
        <f t="shared" ref="A74:A89" si="11">+A73+1</f>
        <v>69</v>
      </c>
      <c r="B74" s="156" t="s">
        <v>76</v>
      </c>
      <c r="C74" s="157" t="s">
        <v>30</v>
      </c>
      <c r="D74" s="158" t="s">
        <v>80</v>
      </c>
      <c r="E74" s="123">
        <v>13</v>
      </c>
      <c r="F74" s="124">
        <v>0</v>
      </c>
      <c r="G74" s="124">
        <v>20</v>
      </c>
      <c r="H74" s="124">
        <v>20</v>
      </c>
      <c r="I74" s="124">
        <v>0</v>
      </c>
      <c r="J74" s="124">
        <v>0</v>
      </c>
      <c r="K74" s="124">
        <v>0</v>
      </c>
      <c r="L74" s="129"/>
      <c r="M74" s="126">
        <f t="shared" si="6"/>
        <v>53</v>
      </c>
      <c r="N74" s="127">
        <v>10</v>
      </c>
      <c r="O74" s="124">
        <v>10</v>
      </c>
      <c r="P74" s="124">
        <v>10</v>
      </c>
      <c r="Q74" s="124">
        <v>10</v>
      </c>
      <c r="R74" s="124">
        <v>0</v>
      </c>
      <c r="S74" s="129"/>
      <c r="T74" s="126">
        <f t="shared" si="7"/>
        <v>40</v>
      </c>
      <c r="U74" s="127">
        <v>10</v>
      </c>
      <c r="V74" s="124">
        <v>10</v>
      </c>
      <c r="W74" s="124">
        <v>0</v>
      </c>
      <c r="X74" s="124">
        <v>0</v>
      </c>
      <c r="Y74" s="124">
        <v>0</v>
      </c>
      <c r="Z74" s="124">
        <v>0</v>
      </c>
      <c r="AA74" s="124">
        <v>0</v>
      </c>
      <c r="AB74" s="129"/>
      <c r="AC74" s="126">
        <f t="shared" si="8"/>
        <v>20</v>
      </c>
      <c r="AD74" s="127">
        <v>30</v>
      </c>
      <c r="AE74" s="124">
        <v>0</v>
      </c>
      <c r="AF74" s="129"/>
      <c r="AG74" s="126">
        <f t="shared" si="9"/>
        <v>30</v>
      </c>
      <c r="AH74" s="130">
        <f t="shared" si="10"/>
        <v>143</v>
      </c>
      <c r="AJ74" s="154"/>
    </row>
    <row r="75" spans="1:37" ht="15.75" x14ac:dyDescent="0.2">
      <c r="A75" s="155">
        <v>69</v>
      </c>
      <c r="B75" s="156" t="s">
        <v>103</v>
      </c>
      <c r="C75" s="157" t="s">
        <v>33</v>
      </c>
      <c r="D75" s="158" t="s">
        <v>106</v>
      </c>
      <c r="E75" s="123">
        <v>13</v>
      </c>
      <c r="F75" s="124">
        <v>10</v>
      </c>
      <c r="G75" s="124">
        <v>0</v>
      </c>
      <c r="H75" s="124">
        <v>0</v>
      </c>
      <c r="I75" s="124">
        <v>0</v>
      </c>
      <c r="J75" s="124">
        <v>20</v>
      </c>
      <c r="K75" s="124">
        <v>0</v>
      </c>
      <c r="L75" s="129"/>
      <c r="M75" s="126">
        <f t="shared" si="6"/>
        <v>43</v>
      </c>
      <c r="N75" s="127">
        <v>30</v>
      </c>
      <c r="O75" s="124">
        <v>10</v>
      </c>
      <c r="P75" s="124">
        <v>10</v>
      </c>
      <c r="Q75" s="124">
        <v>20</v>
      </c>
      <c r="R75" s="124">
        <v>0</v>
      </c>
      <c r="S75" s="129"/>
      <c r="T75" s="126">
        <f t="shared" si="7"/>
        <v>70</v>
      </c>
      <c r="U75" s="127">
        <v>10</v>
      </c>
      <c r="V75" s="124">
        <v>0</v>
      </c>
      <c r="W75" s="124">
        <v>0</v>
      </c>
      <c r="X75" s="124">
        <v>0</v>
      </c>
      <c r="Y75" s="124">
        <v>0</v>
      </c>
      <c r="Z75" s="124">
        <v>0</v>
      </c>
      <c r="AA75" s="124">
        <v>0</v>
      </c>
      <c r="AB75" s="129"/>
      <c r="AC75" s="126">
        <f t="shared" si="8"/>
        <v>10</v>
      </c>
      <c r="AD75" s="127">
        <v>20</v>
      </c>
      <c r="AE75" s="124">
        <v>0</v>
      </c>
      <c r="AF75" s="129"/>
      <c r="AG75" s="126">
        <f t="shared" si="9"/>
        <v>20</v>
      </c>
      <c r="AH75" s="130">
        <f t="shared" si="10"/>
        <v>143</v>
      </c>
      <c r="AJ75" s="106"/>
    </row>
    <row r="76" spans="1:37" ht="15.75" x14ac:dyDescent="0.2">
      <c r="A76" s="155">
        <v>69</v>
      </c>
      <c r="B76" s="156" t="s">
        <v>38</v>
      </c>
      <c r="C76" s="157" t="s">
        <v>33</v>
      </c>
      <c r="D76" s="158" t="s">
        <v>166</v>
      </c>
      <c r="E76" s="123">
        <v>13</v>
      </c>
      <c r="F76" s="124">
        <v>0</v>
      </c>
      <c r="G76" s="124">
        <v>20</v>
      </c>
      <c r="H76" s="124">
        <v>20</v>
      </c>
      <c r="I76" s="124">
        <v>0</v>
      </c>
      <c r="J76" s="124">
        <v>0</v>
      </c>
      <c r="K76" s="124">
        <v>0</v>
      </c>
      <c r="L76" s="129"/>
      <c r="M76" s="126">
        <f t="shared" si="6"/>
        <v>53</v>
      </c>
      <c r="N76" s="127">
        <v>30</v>
      </c>
      <c r="O76" s="124">
        <v>0</v>
      </c>
      <c r="P76" s="124">
        <v>10</v>
      </c>
      <c r="Q76" s="124">
        <v>0</v>
      </c>
      <c r="R76" s="124">
        <v>0</v>
      </c>
      <c r="S76" s="129"/>
      <c r="T76" s="126">
        <f t="shared" si="7"/>
        <v>40</v>
      </c>
      <c r="U76" s="127">
        <v>10</v>
      </c>
      <c r="V76" s="124">
        <v>0</v>
      </c>
      <c r="W76" s="124">
        <v>15</v>
      </c>
      <c r="X76" s="124">
        <v>0</v>
      </c>
      <c r="Y76" s="124">
        <v>0</v>
      </c>
      <c r="Z76" s="124">
        <v>0</v>
      </c>
      <c r="AA76" s="124">
        <v>0</v>
      </c>
      <c r="AB76" s="129"/>
      <c r="AC76" s="126">
        <f t="shared" si="8"/>
        <v>25</v>
      </c>
      <c r="AD76" s="127">
        <v>25</v>
      </c>
      <c r="AE76" s="124">
        <v>0</v>
      </c>
      <c r="AF76" s="129"/>
      <c r="AG76" s="126">
        <f t="shared" si="9"/>
        <v>25</v>
      </c>
      <c r="AH76" s="130">
        <f t="shared" si="10"/>
        <v>143</v>
      </c>
      <c r="AJ76" s="106"/>
    </row>
    <row r="77" spans="1:37" ht="15.75" x14ac:dyDescent="0.2">
      <c r="A77" s="155">
        <v>76</v>
      </c>
      <c r="B77" s="156" t="s">
        <v>111</v>
      </c>
      <c r="C77" s="157" t="s">
        <v>33</v>
      </c>
      <c r="D77" s="158" t="s">
        <v>113</v>
      </c>
      <c r="E77" s="123">
        <v>13</v>
      </c>
      <c r="F77" s="124">
        <v>0</v>
      </c>
      <c r="G77" s="124">
        <v>20</v>
      </c>
      <c r="H77" s="124">
        <v>0</v>
      </c>
      <c r="I77" s="124">
        <v>0</v>
      </c>
      <c r="J77" s="124">
        <v>0</v>
      </c>
      <c r="K77" s="124">
        <v>0</v>
      </c>
      <c r="L77" s="129"/>
      <c r="M77" s="126">
        <f t="shared" si="6"/>
        <v>33</v>
      </c>
      <c r="N77" s="127">
        <v>30</v>
      </c>
      <c r="O77" s="124">
        <v>0</v>
      </c>
      <c r="P77" s="124">
        <v>10</v>
      </c>
      <c r="Q77" s="124">
        <v>10</v>
      </c>
      <c r="R77" s="124">
        <v>0</v>
      </c>
      <c r="S77" s="129"/>
      <c r="T77" s="126">
        <f t="shared" si="7"/>
        <v>50</v>
      </c>
      <c r="U77" s="127">
        <v>10</v>
      </c>
      <c r="V77" s="124">
        <v>10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9"/>
      <c r="AC77" s="126">
        <f t="shared" si="8"/>
        <v>20</v>
      </c>
      <c r="AD77" s="127">
        <v>30</v>
      </c>
      <c r="AE77" s="124">
        <v>0</v>
      </c>
      <c r="AF77" s="129"/>
      <c r="AG77" s="126">
        <f t="shared" si="9"/>
        <v>30</v>
      </c>
      <c r="AH77" s="130">
        <f t="shared" si="10"/>
        <v>133</v>
      </c>
      <c r="AI77" s="160"/>
      <c r="AJ77" s="154"/>
      <c r="AK77" s="106"/>
    </row>
    <row r="78" spans="1:37" ht="15.75" x14ac:dyDescent="0.2">
      <c r="A78" s="155">
        <v>76</v>
      </c>
      <c r="B78" s="156" t="s">
        <v>64</v>
      </c>
      <c r="C78" s="157" t="s">
        <v>44</v>
      </c>
      <c r="D78" s="158" t="s">
        <v>70</v>
      </c>
      <c r="E78" s="123">
        <v>13</v>
      </c>
      <c r="F78" s="124">
        <v>10</v>
      </c>
      <c r="G78" s="124">
        <v>20</v>
      </c>
      <c r="H78" s="124">
        <v>0</v>
      </c>
      <c r="I78" s="124">
        <v>0</v>
      </c>
      <c r="J78" s="124">
        <v>0</v>
      </c>
      <c r="K78" s="124">
        <v>0</v>
      </c>
      <c r="L78" s="129"/>
      <c r="M78" s="126">
        <f t="shared" si="6"/>
        <v>43</v>
      </c>
      <c r="N78" s="127">
        <v>20</v>
      </c>
      <c r="O78" s="124">
        <v>0</v>
      </c>
      <c r="P78" s="124">
        <v>10</v>
      </c>
      <c r="Q78" s="124">
        <v>0</v>
      </c>
      <c r="R78" s="124">
        <v>0</v>
      </c>
      <c r="S78" s="129"/>
      <c r="T78" s="126">
        <f t="shared" si="7"/>
        <v>30</v>
      </c>
      <c r="U78" s="127">
        <v>10</v>
      </c>
      <c r="V78" s="124">
        <v>0</v>
      </c>
      <c r="W78" s="124">
        <v>0</v>
      </c>
      <c r="X78" s="124">
        <v>20</v>
      </c>
      <c r="Y78" s="124">
        <v>0</v>
      </c>
      <c r="Z78" s="124">
        <v>0</v>
      </c>
      <c r="AA78" s="124">
        <v>0</v>
      </c>
      <c r="AB78" s="129"/>
      <c r="AC78" s="126">
        <f t="shared" si="8"/>
        <v>30</v>
      </c>
      <c r="AD78" s="127">
        <v>30</v>
      </c>
      <c r="AE78" s="124">
        <v>0</v>
      </c>
      <c r="AF78" s="129"/>
      <c r="AG78" s="126">
        <f t="shared" si="9"/>
        <v>30</v>
      </c>
      <c r="AH78" s="130">
        <f t="shared" si="10"/>
        <v>133</v>
      </c>
      <c r="AJ78" s="154"/>
    </row>
    <row r="79" spans="1:37" ht="15.75" x14ac:dyDescent="0.2">
      <c r="A79" s="155">
        <v>78</v>
      </c>
      <c r="B79" s="156" t="s">
        <v>71</v>
      </c>
      <c r="C79" s="157" t="s">
        <v>30</v>
      </c>
      <c r="D79" s="158" t="s">
        <v>167</v>
      </c>
      <c r="E79" s="123">
        <v>13</v>
      </c>
      <c r="F79" s="124">
        <v>0</v>
      </c>
      <c r="G79" s="124">
        <v>20</v>
      </c>
      <c r="H79" s="124">
        <v>0</v>
      </c>
      <c r="I79" s="124">
        <v>0</v>
      </c>
      <c r="J79" s="124">
        <v>0</v>
      </c>
      <c r="K79" s="124">
        <v>0</v>
      </c>
      <c r="L79" s="129"/>
      <c r="M79" s="126">
        <f t="shared" si="6"/>
        <v>33</v>
      </c>
      <c r="N79" s="127">
        <v>30</v>
      </c>
      <c r="O79" s="124">
        <v>0</v>
      </c>
      <c r="P79" s="124">
        <v>30</v>
      </c>
      <c r="Q79" s="124">
        <v>0</v>
      </c>
      <c r="R79" s="124">
        <v>0</v>
      </c>
      <c r="S79" s="129"/>
      <c r="T79" s="126">
        <f t="shared" si="7"/>
        <v>60</v>
      </c>
      <c r="U79" s="127">
        <v>0</v>
      </c>
      <c r="V79" s="124">
        <v>0</v>
      </c>
      <c r="W79" s="124">
        <v>0</v>
      </c>
      <c r="X79" s="124">
        <v>0</v>
      </c>
      <c r="Y79" s="124">
        <v>0</v>
      </c>
      <c r="Z79" s="124">
        <v>0</v>
      </c>
      <c r="AA79" s="124">
        <v>0</v>
      </c>
      <c r="AB79" s="129"/>
      <c r="AC79" s="126">
        <f t="shared" si="8"/>
        <v>0</v>
      </c>
      <c r="AD79" s="127">
        <v>35</v>
      </c>
      <c r="AE79" s="124">
        <v>0</v>
      </c>
      <c r="AF79" s="129"/>
      <c r="AG79" s="126">
        <f t="shared" si="9"/>
        <v>35</v>
      </c>
      <c r="AH79" s="130">
        <f t="shared" si="10"/>
        <v>128</v>
      </c>
      <c r="AJ79" s="154"/>
    </row>
    <row r="80" spans="1:37" ht="15.75" x14ac:dyDescent="0.2">
      <c r="A80" s="155">
        <f t="shared" si="11"/>
        <v>79</v>
      </c>
      <c r="B80" s="156" t="s">
        <v>29</v>
      </c>
      <c r="C80" s="157" t="s">
        <v>44</v>
      </c>
      <c r="D80" s="158" t="s">
        <v>168</v>
      </c>
      <c r="E80" s="123">
        <v>13</v>
      </c>
      <c r="F80" s="124">
        <v>0</v>
      </c>
      <c r="G80" s="124">
        <v>20</v>
      </c>
      <c r="H80" s="124">
        <v>0</v>
      </c>
      <c r="I80" s="124">
        <v>0</v>
      </c>
      <c r="J80" s="124">
        <v>0</v>
      </c>
      <c r="K80" s="124">
        <v>0</v>
      </c>
      <c r="L80" s="129"/>
      <c r="M80" s="126">
        <f t="shared" si="6"/>
        <v>33</v>
      </c>
      <c r="N80" s="127">
        <v>10</v>
      </c>
      <c r="O80" s="124">
        <v>0</v>
      </c>
      <c r="P80" s="124">
        <v>30</v>
      </c>
      <c r="Q80" s="124">
        <v>0</v>
      </c>
      <c r="R80" s="124">
        <v>0</v>
      </c>
      <c r="S80" s="129"/>
      <c r="T80" s="126">
        <f t="shared" si="7"/>
        <v>40</v>
      </c>
      <c r="U80" s="127">
        <v>0</v>
      </c>
      <c r="V80" s="124">
        <v>0</v>
      </c>
      <c r="W80" s="124">
        <v>0</v>
      </c>
      <c r="X80" s="124">
        <v>20</v>
      </c>
      <c r="Y80" s="124">
        <v>0</v>
      </c>
      <c r="Z80" s="124">
        <v>0</v>
      </c>
      <c r="AA80" s="124">
        <v>0</v>
      </c>
      <c r="AB80" s="129"/>
      <c r="AC80" s="126">
        <f t="shared" si="8"/>
        <v>20</v>
      </c>
      <c r="AD80" s="127">
        <v>35</v>
      </c>
      <c r="AE80" s="124">
        <v>0</v>
      </c>
      <c r="AF80" s="129"/>
      <c r="AG80" s="126">
        <f t="shared" si="9"/>
        <v>35</v>
      </c>
      <c r="AH80" s="130">
        <f t="shared" si="10"/>
        <v>128</v>
      </c>
      <c r="AI80" s="142"/>
      <c r="AJ80" s="154"/>
    </row>
    <row r="81" spans="1:37" ht="15.75" x14ac:dyDescent="0.2">
      <c r="A81" s="155">
        <f t="shared" si="11"/>
        <v>80</v>
      </c>
      <c r="B81" s="156" t="s">
        <v>134</v>
      </c>
      <c r="C81" s="157" t="s">
        <v>33</v>
      </c>
      <c r="D81" s="158" t="s">
        <v>135</v>
      </c>
      <c r="E81" s="123">
        <v>13</v>
      </c>
      <c r="F81" s="124">
        <v>10</v>
      </c>
      <c r="G81" s="124">
        <v>0</v>
      </c>
      <c r="H81" s="124">
        <v>20</v>
      </c>
      <c r="I81" s="124">
        <v>0</v>
      </c>
      <c r="J81" s="124">
        <v>0</v>
      </c>
      <c r="K81" s="124">
        <v>0</v>
      </c>
      <c r="L81" s="129"/>
      <c r="M81" s="126">
        <f t="shared" si="6"/>
        <v>43</v>
      </c>
      <c r="N81" s="127">
        <v>20</v>
      </c>
      <c r="O81" s="124">
        <v>0</v>
      </c>
      <c r="P81" s="124">
        <v>10</v>
      </c>
      <c r="Q81" s="124">
        <v>10</v>
      </c>
      <c r="R81" s="124">
        <v>0</v>
      </c>
      <c r="S81" s="129"/>
      <c r="T81" s="126">
        <f t="shared" si="7"/>
        <v>40</v>
      </c>
      <c r="U81" s="127">
        <v>0</v>
      </c>
      <c r="V81" s="124">
        <v>10</v>
      </c>
      <c r="W81" s="124">
        <v>0</v>
      </c>
      <c r="X81" s="124">
        <v>0</v>
      </c>
      <c r="Y81" s="124">
        <v>0</v>
      </c>
      <c r="Z81" s="124">
        <v>0</v>
      </c>
      <c r="AA81" s="124">
        <v>0</v>
      </c>
      <c r="AB81" s="129"/>
      <c r="AC81" s="126">
        <f t="shared" si="8"/>
        <v>10</v>
      </c>
      <c r="AD81" s="127">
        <v>30</v>
      </c>
      <c r="AE81" s="124">
        <v>0</v>
      </c>
      <c r="AF81" s="129"/>
      <c r="AG81" s="126">
        <f t="shared" si="9"/>
        <v>30</v>
      </c>
      <c r="AH81" s="130">
        <f t="shared" si="10"/>
        <v>123</v>
      </c>
      <c r="AJ81" s="106"/>
    </row>
    <row r="82" spans="1:37" ht="15.75" x14ac:dyDescent="0.2">
      <c r="A82" s="155">
        <v>80</v>
      </c>
      <c r="B82" s="156" t="s">
        <v>125</v>
      </c>
      <c r="C82" s="157" t="s">
        <v>33</v>
      </c>
      <c r="D82" s="158" t="s">
        <v>127</v>
      </c>
      <c r="E82" s="123">
        <v>13</v>
      </c>
      <c r="F82" s="124">
        <v>10</v>
      </c>
      <c r="G82" s="124">
        <v>0</v>
      </c>
      <c r="H82" s="124">
        <v>0</v>
      </c>
      <c r="I82" s="124">
        <v>0</v>
      </c>
      <c r="J82" s="124">
        <v>0</v>
      </c>
      <c r="K82" s="124">
        <v>0</v>
      </c>
      <c r="L82" s="129"/>
      <c r="M82" s="126">
        <f t="shared" si="6"/>
        <v>23</v>
      </c>
      <c r="N82" s="127">
        <v>30</v>
      </c>
      <c r="O82" s="124">
        <v>0</v>
      </c>
      <c r="P82" s="124">
        <v>30</v>
      </c>
      <c r="Q82" s="124">
        <v>0</v>
      </c>
      <c r="R82" s="124">
        <v>0</v>
      </c>
      <c r="S82" s="129"/>
      <c r="T82" s="126">
        <f t="shared" si="7"/>
        <v>60</v>
      </c>
      <c r="U82" s="127">
        <v>10</v>
      </c>
      <c r="V82" s="124">
        <v>0</v>
      </c>
      <c r="W82" s="124">
        <v>0</v>
      </c>
      <c r="X82" s="124">
        <v>0</v>
      </c>
      <c r="Y82" s="124">
        <v>0</v>
      </c>
      <c r="Z82" s="124">
        <v>0</v>
      </c>
      <c r="AA82" s="124">
        <v>0</v>
      </c>
      <c r="AB82" s="129"/>
      <c r="AC82" s="126">
        <f t="shared" si="8"/>
        <v>10</v>
      </c>
      <c r="AD82" s="127">
        <v>30</v>
      </c>
      <c r="AE82" s="124">
        <v>0</v>
      </c>
      <c r="AF82" s="129"/>
      <c r="AG82" s="126">
        <f t="shared" si="9"/>
        <v>30</v>
      </c>
      <c r="AH82" s="130">
        <f t="shared" si="10"/>
        <v>123</v>
      </c>
      <c r="AJ82" s="154"/>
      <c r="AK82" s="106"/>
    </row>
    <row r="83" spans="1:37" ht="15.75" x14ac:dyDescent="0.2">
      <c r="A83" s="155">
        <v>82</v>
      </c>
      <c r="B83" s="156" t="s">
        <v>94</v>
      </c>
      <c r="C83" s="157" t="s">
        <v>36</v>
      </c>
      <c r="D83" s="158" t="s">
        <v>98</v>
      </c>
      <c r="E83" s="123">
        <v>13</v>
      </c>
      <c r="F83" s="124">
        <v>0</v>
      </c>
      <c r="G83" s="124">
        <v>0</v>
      </c>
      <c r="H83" s="124">
        <v>20</v>
      </c>
      <c r="I83" s="124">
        <v>0</v>
      </c>
      <c r="J83" s="124">
        <v>0</v>
      </c>
      <c r="K83" s="124">
        <v>0</v>
      </c>
      <c r="L83" s="129"/>
      <c r="M83" s="126">
        <f t="shared" si="6"/>
        <v>33</v>
      </c>
      <c r="N83" s="127">
        <v>10</v>
      </c>
      <c r="O83" s="124">
        <v>0</v>
      </c>
      <c r="P83" s="124">
        <v>10</v>
      </c>
      <c r="Q83" s="124">
        <v>0</v>
      </c>
      <c r="R83" s="124">
        <v>0</v>
      </c>
      <c r="S83" s="129"/>
      <c r="T83" s="126">
        <f t="shared" si="7"/>
        <v>20</v>
      </c>
      <c r="U83" s="127">
        <v>10</v>
      </c>
      <c r="V83" s="124">
        <v>10</v>
      </c>
      <c r="W83" s="124">
        <v>0</v>
      </c>
      <c r="X83" s="124">
        <v>20</v>
      </c>
      <c r="Y83" s="124">
        <v>0</v>
      </c>
      <c r="Z83" s="124">
        <v>0</v>
      </c>
      <c r="AA83" s="124">
        <v>0</v>
      </c>
      <c r="AB83" s="129"/>
      <c r="AC83" s="126">
        <f t="shared" si="8"/>
        <v>40</v>
      </c>
      <c r="AD83" s="127">
        <v>25</v>
      </c>
      <c r="AE83" s="124">
        <v>0</v>
      </c>
      <c r="AF83" s="129"/>
      <c r="AG83" s="126">
        <f t="shared" si="9"/>
        <v>25</v>
      </c>
      <c r="AH83" s="130">
        <f t="shared" si="10"/>
        <v>118</v>
      </c>
      <c r="AJ83" s="106"/>
    </row>
    <row r="84" spans="1:37" ht="15.75" x14ac:dyDescent="0.2">
      <c r="A84" s="155">
        <f t="shared" si="11"/>
        <v>83</v>
      </c>
      <c r="B84" s="156" t="s">
        <v>122</v>
      </c>
      <c r="C84" s="157" t="s">
        <v>30</v>
      </c>
      <c r="D84" s="158" t="s">
        <v>124</v>
      </c>
      <c r="E84" s="123">
        <v>13</v>
      </c>
      <c r="F84" s="124">
        <v>0</v>
      </c>
      <c r="G84" s="124">
        <v>20</v>
      </c>
      <c r="H84" s="124">
        <v>0</v>
      </c>
      <c r="I84" s="124">
        <v>0</v>
      </c>
      <c r="J84" s="124">
        <v>0</v>
      </c>
      <c r="K84" s="124">
        <v>0</v>
      </c>
      <c r="L84" s="129"/>
      <c r="M84" s="126">
        <f t="shared" si="6"/>
        <v>33</v>
      </c>
      <c r="N84" s="127">
        <v>0</v>
      </c>
      <c r="O84" s="124">
        <v>0</v>
      </c>
      <c r="P84" s="124">
        <v>10</v>
      </c>
      <c r="Q84" s="124">
        <v>0</v>
      </c>
      <c r="R84" s="124">
        <v>0</v>
      </c>
      <c r="S84" s="129"/>
      <c r="T84" s="126">
        <f t="shared" si="7"/>
        <v>10</v>
      </c>
      <c r="U84" s="127">
        <v>30</v>
      </c>
      <c r="V84" s="124">
        <v>10</v>
      </c>
      <c r="W84" s="124">
        <v>0</v>
      </c>
      <c r="X84" s="124">
        <v>0</v>
      </c>
      <c r="Y84" s="124">
        <v>0</v>
      </c>
      <c r="Z84" s="124">
        <v>0</v>
      </c>
      <c r="AA84" s="124">
        <v>0</v>
      </c>
      <c r="AB84" s="129"/>
      <c r="AC84" s="126">
        <f t="shared" si="8"/>
        <v>40</v>
      </c>
      <c r="AD84" s="127">
        <v>30</v>
      </c>
      <c r="AE84" s="124">
        <v>0</v>
      </c>
      <c r="AF84" s="129"/>
      <c r="AG84" s="126">
        <f t="shared" si="9"/>
        <v>30</v>
      </c>
      <c r="AH84" s="130">
        <f t="shared" si="10"/>
        <v>113</v>
      </c>
      <c r="AJ84" s="154"/>
    </row>
    <row r="85" spans="1:37" ht="15.75" x14ac:dyDescent="0.2">
      <c r="A85" s="155">
        <f t="shared" si="11"/>
        <v>84</v>
      </c>
      <c r="B85" s="156" t="s">
        <v>143</v>
      </c>
      <c r="C85" s="157" t="s">
        <v>33</v>
      </c>
      <c r="D85" s="158" t="s">
        <v>144</v>
      </c>
      <c r="E85" s="123">
        <v>3</v>
      </c>
      <c r="F85" s="124">
        <v>0</v>
      </c>
      <c r="G85" s="124">
        <v>20</v>
      </c>
      <c r="H85" s="124">
        <v>0</v>
      </c>
      <c r="I85" s="124">
        <v>0</v>
      </c>
      <c r="J85" s="124">
        <v>0</v>
      </c>
      <c r="K85" s="124">
        <v>0</v>
      </c>
      <c r="L85" s="129"/>
      <c r="M85" s="126">
        <f t="shared" si="6"/>
        <v>23</v>
      </c>
      <c r="N85" s="127">
        <v>30</v>
      </c>
      <c r="O85" s="124">
        <v>0</v>
      </c>
      <c r="P85" s="124">
        <v>10</v>
      </c>
      <c r="Q85" s="124">
        <v>10</v>
      </c>
      <c r="R85" s="124">
        <v>0</v>
      </c>
      <c r="S85" s="129"/>
      <c r="T85" s="126">
        <f t="shared" si="7"/>
        <v>50</v>
      </c>
      <c r="U85" s="127">
        <v>10</v>
      </c>
      <c r="V85" s="124">
        <v>10</v>
      </c>
      <c r="W85" s="124">
        <v>0</v>
      </c>
      <c r="X85" s="124">
        <v>0</v>
      </c>
      <c r="Y85" s="124">
        <v>0</v>
      </c>
      <c r="Z85" s="124">
        <v>0</v>
      </c>
      <c r="AA85" s="124">
        <v>0</v>
      </c>
      <c r="AB85" s="129"/>
      <c r="AC85" s="126">
        <f t="shared" si="8"/>
        <v>20</v>
      </c>
      <c r="AD85" s="127">
        <v>15</v>
      </c>
      <c r="AE85" s="124">
        <v>0</v>
      </c>
      <c r="AF85" s="129"/>
      <c r="AG85" s="126">
        <f t="shared" si="9"/>
        <v>15</v>
      </c>
      <c r="AH85" s="130">
        <f t="shared" si="10"/>
        <v>108</v>
      </c>
      <c r="AJ85" s="154"/>
    </row>
    <row r="86" spans="1:37" ht="15.75" x14ac:dyDescent="0.2">
      <c r="A86" s="155">
        <f t="shared" si="11"/>
        <v>85</v>
      </c>
      <c r="B86" s="156" t="s">
        <v>111</v>
      </c>
      <c r="C86" s="157" t="s">
        <v>44</v>
      </c>
      <c r="D86" s="158" t="s">
        <v>114</v>
      </c>
      <c r="E86" s="123">
        <v>13</v>
      </c>
      <c r="F86" s="124">
        <v>0</v>
      </c>
      <c r="G86" s="124">
        <v>0</v>
      </c>
      <c r="H86" s="124">
        <v>0</v>
      </c>
      <c r="I86" s="124">
        <v>0</v>
      </c>
      <c r="J86" s="124">
        <v>0</v>
      </c>
      <c r="K86" s="124">
        <v>0</v>
      </c>
      <c r="L86" s="129"/>
      <c r="M86" s="126">
        <f t="shared" si="6"/>
        <v>13</v>
      </c>
      <c r="N86" s="127">
        <v>30</v>
      </c>
      <c r="O86" s="124">
        <v>0</v>
      </c>
      <c r="P86" s="124">
        <v>0</v>
      </c>
      <c r="Q86" s="124">
        <v>0</v>
      </c>
      <c r="R86" s="124">
        <v>0</v>
      </c>
      <c r="S86" s="129"/>
      <c r="T86" s="126">
        <f t="shared" si="7"/>
        <v>30</v>
      </c>
      <c r="U86" s="127">
        <v>20</v>
      </c>
      <c r="V86" s="124">
        <v>10</v>
      </c>
      <c r="W86" s="124">
        <v>0</v>
      </c>
      <c r="X86" s="124">
        <v>0</v>
      </c>
      <c r="Y86" s="124">
        <v>0</v>
      </c>
      <c r="Z86" s="124">
        <v>0</v>
      </c>
      <c r="AA86" s="124">
        <v>0</v>
      </c>
      <c r="AB86" s="129"/>
      <c r="AC86" s="126">
        <f t="shared" si="8"/>
        <v>30</v>
      </c>
      <c r="AD86" s="127">
        <v>30</v>
      </c>
      <c r="AE86" s="124">
        <v>0</v>
      </c>
      <c r="AF86" s="129"/>
      <c r="AG86" s="126">
        <f t="shared" si="9"/>
        <v>30</v>
      </c>
      <c r="AH86" s="130">
        <f t="shared" si="10"/>
        <v>103</v>
      </c>
      <c r="AJ86" s="154"/>
    </row>
    <row r="87" spans="1:37" ht="15.75" x14ac:dyDescent="0.2">
      <c r="A87" s="155">
        <f t="shared" si="11"/>
        <v>86</v>
      </c>
      <c r="B87" s="156" t="s">
        <v>38</v>
      </c>
      <c r="C87" s="157" t="s">
        <v>44</v>
      </c>
      <c r="D87" s="158" t="s">
        <v>169</v>
      </c>
      <c r="E87" s="123">
        <v>13</v>
      </c>
      <c r="F87" s="124">
        <v>0</v>
      </c>
      <c r="G87" s="124">
        <v>0</v>
      </c>
      <c r="H87" s="124">
        <v>0</v>
      </c>
      <c r="I87" s="124">
        <v>0</v>
      </c>
      <c r="J87" s="124">
        <v>0</v>
      </c>
      <c r="K87" s="124">
        <v>0</v>
      </c>
      <c r="L87" s="129"/>
      <c r="M87" s="126">
        <f t="shared" si="6"/>
        <v>13</v>
      </c>
      <c r="N87" s="127">
        <v>10</v>
      </c>
      <c r="O87" s="124">
        <v>0</v>
      </c>
      <c r="P87" s="124">
        <v>10</v>
      </c>
      <c r="Q87" s="124">
        <v>0</v>
      </c>
      <c r="R87" s="124">
        <v>0</v>
      </c>
      <c r="S87" s="129"/>
      <c r="T87" s="126">
        <f t="shared" si="7"/>
        <v>20</v>
      </c>
      <c r="U87" s="127">
        <v>10</v>
      </c>
      <c r="V87" s="124">
        <v>0</v>
      </c>
      <c r="W87" s="124">
        <v>0</v>
      </c>
      <c r="X87" s="124">
        <v>20</v>
      </c>
      <c r="Y87" s="124">
        <v>0</v>
      </c>
      <c r="Z87" s="124">
        <v>0</v>
      </c>
      <c r="AA87" s="124">
        <v>0</v>
      </c>
      <c r="AB87" s="129"/>
      <c r="AC87" s="126">
        <f t="shared" si="8"/>
        <v>30</v>
      </c>
      <c r="AD87" s="127">
        <v>35</v>
      </c>
      <c r="AE87" s="124">
        <v>0</v>
      </c>
      <c r="AF87" s="129"/>
      <c r="AG87" s="126">
        <f t="shared" si="9"/>
        <v>35</v>
      </c>
      <c r="AH87" s="130">
        <f t="shared" si="10"/>
        <v>98</v>
      </c>
      <c r="AJ87" s="106"/>
    </row>
    <row r="88" spans="1:37" ht="15.75" x14ac:dyDescent="0.2">
      <c r="A88" s="155">
        <f t="shared" si="11"/>
        <v>87</v>
      </c>
      <c r="B88" s="156" t="s">
        <v>85</v>
      </c>
      <c r="C88" s="157" t="s">
        <v>33</v>
      </c>
      <c r="D88" s="158" t="s">
        <v>89</v>
      </c>
      <c r="E88" s="123">
        <v>13</v>
      </c>
      <c r="F88" s="124">
        <v>0</v>
      </c>
      <c r="G88" s="124">
        <v>20</v>
      </c>
      <c r="H88" s="124">
        <v>0</v>
      </c>
      <c r="I88" s="124">
        <v>0</v>
      </c>
      <c r="J88" s="124">
        <v>0</v>
      </c>
      <c r="K88" s="124">
        <v>0</v>
      </c>
      <c r="L88" s="129"/>
      <c r="M88" s="126">
        <f t="shared" si="6"/>
        <v>33</v>
      </c>
      <c r="N88" s="127">
        <v>10</v>
      </c>
      <c r="O88" s="124">
        <v>0</v>
      </c>
      <c r="P88" s="124">
        <v>10</v>
      </c>
      <c r="Q88" s="124">
        <v>0</v>
      </c>
      <c r="R88" s="124">
        <v>0</v>
      </c>
      <c r="S88" s="129"/>
      <c r="T88" s="126">
        <f t="shared" si="7"/>
        <v>20</v>
      </c>
      <c r="U88" s="127">
        <v>10</v>
      </c>
      <c r="V88" s="124">
        <v>0</v>
      </c>
      <c r="W88" s="124">
        <v>0</v>
      </c>
      <c r="X88" s="124">
        <v>0</v>
      </c>
      <c r="Y88" s="124">
        <v>0</v>
      </c>
      <c r="Z88" s="124">
        <v>0</v>
      </c>
      <c r="AA88" s="124">
        <v>0</v>
      </c>
      <c r="AB88" s="129"/>
      <c r="AC88" s="126">
        <f t="shared" si="8"/>
        <v>10</v>
      </c>
      <c r="AD88" s="127">
        <v>30</v>
      </c>
      <c r="AE88" s="124">
        <v>0</v>
      </c>
      <c r="AF88" s="129"/>
      <c r="AG88" s="126">
        <f t="shared" si="9"/>
        <v>30</v>
      </c>
      <c r="AH88" s="130">
        <f t="shared" si="10"/>
        <v>93</v>
      </c>
      <c r="AJ88" s="106"/>
    </row>
    <row r="89" spans="1:37" ht="16.5" thickBot="1" x14ac:dyDescent="0.25">
      <c r="A89" s="155">
        <f t="shared" si="11"/>
        <v>88</v>
      </c>
      <c r="B89" s="161" t="s">
        <v>99</v>
      </c>
      <c r="C89" s="162" t="s">
        <v>44</v>
      </c>
      <c r="D89" s="163" t="s">
        <v>102</v>
      </c>
      <c r="E89" s="135">
        <v>8</v>
      </c>
      <c r="F89" s="136">
        <v>0</v>
      </c>
      <c r="G89" s="136">
        <v>20</v>
      </c>
      <c r="H89" s="136">
        <v>0</v>
      </c>
      <c r="I89" s="136">
        <v>0</v>
      </c>
      <c r="J89" s="136">
        <v>0</v>
      </c>
      <c r="K89" s="136">
        <v>0</v>
      </c>
      <c r="L89" s="137"/>
      <c r="M89" s="138">
        <f t="shared" si="6"/>
        <v>28</v>
      </c>
      <c r="N89" s="139">
        <v>0</v>
      </c>
      <c r="O89" s="136">
        <v>0</v>
      </c>
      <c r="P89" s="136">
        <v>30</v>
      </c>
      <c r="Q89" s="136">
        <v>0</v>
      </c>
      <c r="R89" s="136">
        <v>0</v>
      </c>
      <c r="S89" s="137"/>
      <c r="T89" s="138">
        <f t="shared" si="7"/>
        <v>30</v>
      </c>
      <c r="U89" s="139">
        <v>10</v>
      </c>
      <c r="V89" s="136">
        <v>0</v>
      </c>
      <c r="W89" s="136">
        <v>0</v>
      </c>
      <c r="X89" s="136">
        <v>0</v>
      </c>
      <c r="Y89" s="136">
        <v>0</v>
      </c>
      <c r="Z89" s="136">
        <v>0</v>
      </c>
      <c r="AA89" s="136">
        <v>0</v>
      </c>
      <c r="AB89" s="137"/>
      <c r="AC89" s="138">
        <f t="shared" si="8"/>
        <v>10</v>
      </c>
      <c r="AD89" s="139">
        <v>15</v>
      </c>
      <c r="AE89" s="136">
        <v>0</v>
      </c>
      <c r="AF89" s="137"/>
      <c r="AG89" s="138">
        <f t="shared" si="9"/>
        <v>15</v>
      </c>
      <c r="AH89" s="141">
        <f t="shared" si="10"/>
        <v>83</v>
      </c>
      <c r="AI89" s="142"/>
      <c r="AJ89" s="1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E530-268E-4539-A8A5-D1E7E5F63B62}">
  <dimension ref="A1:AK41"/>
  <sheetViews>
    <sheetView tabSelected="1" workbookViewId="0">
      <selection activeCell="AK3" sqref="AK3"/>
    </sheetView>
  </sheetViews>
  <sheetFormatPr defaultColWidth="14.42578125" defaultRowHeight="15" x14ac:dyDescent="0.25"/>
  <cols>
    <col min="1" max="1" width="4.42578125" customWidth="1"/>
    <col min="2" max="2" width="43.28515625" customWidth="1"/>
    <col min="3" max="3" width="20.5703125" customWidth="1"/>
    <col min="4" max="4" width="9.7109375" customWidth="1"/>
    <col min="5" max="5" width="17.7109375" customWidth="1"/>
    <col min="6" max="12" width="5.7109375" hidden="1" customWidth="1"/>
    <col min="13" max="13" width="5.7109375" style="93" hidden="1" customWidth="1"/>
    <col min="14" max="19" width="5.7109375" hidden="1" customWidth="1"/>
    <col min="20" max="20" width="5.7109375" style="93" hidden="1" customWidth="1"/>
    <col min="21" max="28" width="5.7109375" hidden="1" customWidth="1"/>
    <col min="29" max="29" width="5.7109375" style="93" hidden="1" customWidth="1"/>
    <col min="30" max="32" width="5.7109375" hidden="1" customWidth="1"/>
    <col min="33" max="33" width="5.7109375" style="93" hidden="1" customWidth="1"/>
    <col min="34" max="34" width="5.7109375" hidden="1" customWidth="1"/>
    <col min="35" max="35" width="5.7109375" customWidth="1"/>
    <col min="36" max="43" width="21.5703125" customWidth="1"/>
  </cols>
  <sheetData>
    <row r="1" spans="1:37" ht="111" customHeight="1" thickBot="1" x14ac:dyDescent="0.3">
      <c r="A1" s="1" t="s">
        <v>170</v>
      </c>
      <c r="B1" s="2" t="s">
        <v>1</v>
      </c>
      <c r="C1" s="3" t="s">
        <v>171</v>
      </c>
      <c r="D1" s="3" t="s">
        <v>2</v>
      </c>
      <c r="E1" s="4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7" t="s">
        <v>10</v>
      </c>
      <c r="M1" s="8" t="s">
        <v>11</v>
      </c>
      <c r="N1" s="9" t="s">
        <v>12</v>
      </c>
      <c r="O1" s="5" t="s">
        <v>13</v>
      </c>
      <c r="P1" s="6" t="s">
        <v>14</v>
      </c>
      <c r="Q1" s="6" t="s">
        <v>15</v>
      </c>
      <c r="R1" s="6" t="s">
        <v>16</v>
      </c>
      <c r="S1" s="7" t="s">
        <v>10</v>
      </c>
      <c r="T1" s="8" t="s">
        <v>11</v>
      </c>
      <c r="U1" s="9" t="s">
        <v>17</v>
      </c>
      <c r="V1" s="5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6" t="s">
        <v>23</v>
      </c>
      <c r="AB1" s="7" t="s">
        <v>10</v>
      </c>
      <c r="AC1" s="8" t="s">
        <v>11</v>
      </c>
      <c r="AD1" s="9" t="s">
        <v>24</v>
      </c>
      <c r="AE1" s="10" t="s">
        <v>25</v>
      </c>
      <c r="AF1" s="7" t="s">
        <v>10</v>
      </c>
      <c r="AG1" s="11" t="s">
        <v>11</v>
      </c>
      <c r="AH1" s="9" t="s">
        <v>26</v>
      </c>
      <c r="AI1" s="12" t="s">
        <v>27</v>
      </c>
      <c r="AJ1" s="165" t="s">
        <v>172</v>
      </c>
      <c r="AK1" s="14"/>
    </row>
    <row r="2" spans="1:37" ht="15.75" x14ac:dyDescent="0.25">
      <c r="A2" s="166">
        <v>1</v>
      </c>
      <c r="B2" s="167" t="s">
        <v>173</v>
      </c>
      <c r="C2" s="168" t="s">
        <v>174</v>
      </c>
      <c r="D2" s="168" t="s">
        <v>30</v>
      </c>
      <c r="E2" s="169" t="s">
        <v>175</v>
      </c>
      <c r="F2" s="41">
        <v>13</v>
      </c>
      <c r="G2" s="42">
        <v>10</v>
      </c>
      <c r="H2" s="42">
        <v>20</v>
      </c>
      <c r="I2" s="42">
        <v>20</v>
      </c>
      <c r="J2" s="42">
        <v>20</v>
      </c>
      <c r="K2" s="42">
        <v>20</v>
      </c>
      <c r="L2" s="46">
        <v>0</v>
      </c>
      <c r="M2" s="170"/>
      <c r="N2" s="44">
        <f t="shared" ref="N2:N41" si="0">SUM(F2:L2)</f>
        <v>103</v>
      </c>
      <c r="O2" s="45">
        <v>30</v>
      </c>
      <c r="P2" s="42">
        <v>30</v>
      </c>
      <c r="Q2" s="42">
        <v>30</v>
      </c>
      <c r="R2" s="42">
        <v>30</v>
      </c>
      <c r="S2" s="42">
        <v>35</v>
      </c>
      <c r="T2" s="43" t="s">
        <v>176</v>
      </c>
      <c r="U2" s="44">
        <f t="shared" ref="U2:U41" si="1">SUM(O2:S2)</f>
        <v>155</v>
      </c>
      <c r="V2" s="45">
        <v>30</v>
      </c>
      <c r="W2" s="42">
        <v>30</v>
      </c>
      <c r="X2" s="42">
        <v>15</v>
      </c>
      <c r="Y2" s="42">
        <v>20</v>
      </c>
      <c r="Z2" s="42">
        <v>20</v>
      </c>
      <c r="AA2" s="42">
        <v>20</v>
      </c>
      <c r="AB2" s="42">
        <v>26</v>
      </c>
      <c r="AC2" s="43" t="s">
        <v>177</v>
      </c>
      <c r="AD2" s="44">
        <f t="shared" ref="AD2:AD41" si="2">SUM(V2:AB2)</f>
        <v>161</v>
      </c>
      <c r="AE2" s="45">
        <v>45</v>
      </c>
      <c r="AF2" s="42">
        <v>29</v>
      </c>
      <c r="AG2" s="43" t="s">
        <v>178</v>
      </c>
      <c r="AH2" s="44">
        <f t="shared" ref="AH2:AH41" si="3">SUM(AE2:AF2)</f>
        <v>74</v>
      </c>
      <c r="AI2" s="48">
        <f t="shared" ref="AI2:AI41" si="4">SUM(N2,U2,AD2,AH2)</f>
        <v>493</v>
      </c>
      <c r="AJ2" s="171" t="s">
        <v>179</v>
      </c>
    </row>
    <row r="3" spans="1:37" ht="15.75" x14ac:dyDescent="0.25">
      <c r="A3" s="172">
        <f t="shared" ref="A3:A41" si="5">+A2+1</f>
        <v>2</v>
      </c>
      <c r="B3" s="16" t="s">
        <v>180</v>
      </c>
      <c r="C3" s="17" t="s">
        <v>181</v>
      </c>
      <c r="D3" s="17" t="s">
        <v>44</v>
      </c>
      <c r="E3" s="18" t="s">
        <v>182</v>
      </c>
      <c r="F3" s="19">
        <v>13</v>
      </c>
      <c r="G3" s="20">
        <v>20</v>
      </c>
      <c r="H3" s="20">
        <v>20</v>
      </c>
      <c r="I3" s="20">
        <v>20</v>
      </c>
      <c r="J3" s="20">
        <v>20</v>
      </c>
      <c r="K3" s="20">
        <v>20</v>
      </c>
      <c r="L3" s="20">
        <v>7</v>
      </c>
      <c r="M3" s="24" t="s">
        <v>183</v>
      </c>
      <c r="N3" s="22">
        <f t="shared" si="0"/>
        <v>120</v>
      </c>
      <c r="O3" s="23">
        <v>30</v>
      </c>
      <c r="P3" s="20">
        <v>30</v>
      </c>
      <c r="Q3" s="20">
        <v>30</v>
      </c>
      <c r="R3" s="20">
        <v>30</v>
      </c>
      <c r="S3" s="20">
        <v>21</v>
      </c>
      <c r="T3" s="24" t="s">
        <v>184</v>
      </c>
      <c r="U3" s="22">
        <f t="shared" si="1"/>
        <v>141</v>
      </c>
      <c r="V3" s="23">
        <v>30</v>
      </c>
      <c r="W3" s="20">
        <v>10</v>
      </c>
      <c r="X3" s="20">
        <v>15</v>
      </c>
      <c r="Y3" s="20">
        <v>20</v>
      </c>
      <c r="Z3" s="20">
        <v>20</v>
      </c>
      <c r="AA3" s="20">
        <v>20</v>
      </c>
      <c r="AB3" s="20">
        <v>0</v>
      </c>
      <c r="AC3" s="173"/>
      <c r="AD3" s="22">
        <f t="shared" si="2"/>
        <v>115</v>
      </c>
      <c r="AE3" s="23">
        <v>45</v>
      </c>
      <c r="AF3" s="20">
        <v>9</v>
      </c>
      <c r="AG3" s="24" t="s">
        <v>185</v>
      </c>
      <c r="AH3" s="22">
        <f t="shared" si="3"/>
        <v>54</v>
      </c>
      <c r="AI3" s="25">
        <f t="shared" si="4"/>
        <v>430</v>
      </c>
      <c r="AJ3" s="174" t="s">
        <v>186</v>
      </c>
    </row>
    <row r="4" spans="1:37" ht="15.75" x14ac:dyDescent="0.25">
      <c r="A4" s="172">
        <f t="shared" si="5"/>
        <v>3</v>
      </c>
      <c r="B4" s="175" t="s">
        <v>94</v>
      </c>
      <c r="C4" s="176" t="s">
        <v>187</v>
      </c>
      <c r="D4" s="176" t="s">
        <v>33</v>
      </c>
      <c r="E4" s="177" t="s">
        <v>95</v>
      </c>
      <c r="F4" s="19">
        <v>13</v>
      </c>
      <c r="G4" s="20">
        <v>20</v>
      </c>
      <c r="H4" s="20">
        <v>20</v>
      </c>
      <c r="I4" s="20">
        <v>20</v>
      </c>
      <c r="J4" s="20">
        <v>20</v>
      </c>
      <c r="K4" s="20">
        <v>0</v>
      </c>
      <c r="L4" s="20">
        <v>0</v>
      </c>
      <c r="M4" s="21"/>
      <c r="N4" s="22">
        <f t="shared" si="0"/>
        <v>93</v>
      </c>
      <c r="O4" s="23">
        <v>10</v>
      </c>
      <c r="P4" s="20">
        <v>30</v>
      </c>
      <c r="Q4" s="20">
        <v>30</v>
      </c>
      <c r="R4" s="20">
        <v>30</v>
      </c>
      <c r="S4" s="20">
        <v>0</v>
      </c>
      <c r="T4" s="21"/>
      <c r="U4" s="22">
        <f t="shared" si="1"/>
        <v>100</v>
      </c>
      <c r="V4" s="23">
        <v>30</v>
      </c>
      <c r="W4" s="20">
        <v>30</v>
      </c>
      <c r="X4" s="20">
        <v>15</v>
      </c>
      <c r="Y4" s="20">
        <v>20</v>
      </c>
      <c r="Z4" s="20">
        <v>20</v>
      </c>
      <c r="AA4" s="20">
        <v>20</v>
      </c>
      <c r="AB4" s="20">
        <v>17</v>
      </c>
      <c r="AC4" s="24" t="s">
        <v>96</v>
      </c>
      <c r="AD4" s="22">
        <f t="shared" si="2"/>
        <v>152</v>
      </c>
      <c r="AE4" s="23">
        <v>45</v>
      </c>
      <c r="AF4" s="20">
        <v>32</v>
      </c>
      <c r="AG4" s="24" t="s">
        <v>97</v>
      </c>
      <c r="AH4" s="22">
        <f t="shared" si="3"/>
        <v>77</v>
      </c>
      <c r="AI4" s="25">
        <f t="shared" si="4"/>
        <v>422</v>
      </c>
      <c r="AJ4" s="171" t="s">
        <v>179</v>
      </c>
    </row>
    <row r="5" spans="1:37" ht="15.75" x14ac:dyDescent="0.25">
      <c r="A5" s="172">
        <f t="shared" si="5"/>
        <v>4</v>
      </c>
      <c r="B5" s="175" t="s">
        <v>38</v>
      </c>
      <c r="C5" s="176" t="s">
        <v>188</v>
      </c>
      <c r="D5" s="176" t="s">
        <v>30</v>
      </c>
      <c r="E5" s="177" t="s">
        <v>39</v>
      </c>
      <c r="F5" s="19">
        <v>13</v>
      </c>
      <c r="G5" s="20">
        <v>20</v>
      </c>
      <c r="H5" s="20">
        <v>20</v>
      </c>
      <c r="I5" s="20">
        <v>20</v>
      </c>
      <c r="J5" s="20">
        <v>20</v>
      </c>
      <c r="K5" s="20">
        <v>20</v>
      </c>
      <c r="L5" s="20">
        <v>25</v>
      </c>
      <c r="M5" s="24" t="s">
        <v>40</v>
      </c>
      <c r="N5" s="22">
        <f t="shared" si="0"/>
        <v>138</v>
      </c>
      <c r="O5" s="23">
        <v>30</v>
      </c>
      <c r="P5" s="20">
        <v>30</v>
      </c>
      <c r="Q5" s="20">
        <v>30</v>
      </c>
      <c r="R5" s="20">
        <v>30</v>
      </c>
      <c r="S5" s="20">
        <v>8</v>
      </c>
      <c r="T5" s="24" t="s">
        <v>41</v>
      </c>
      <c r="U5" s="22">
        <f t="shared" si="1"/>
        <v>128</v>
      </c>
      <c r="V5" s="23">
        <v>0</v>
      </c>
      <c r="W5" s="178">
        <v>30</v>
      </c>
      <c r="X5" s="20">
        <v>0</v>
      </c>
      <c r="Y5" s="20">
        <v>0</v>
      </c>
      <c r="Z5" s="20">
        <v>20</v>
      </c>
      <c r="AA5" s="20">
        <v>20</v>
      </c>
      <c r="AB5" s="20">
        <v>0</v>
      </c>
      <c r="AC5" s="21"/>
      <c r="AD5" s="22">
        <f t="shared" si="2"/>
        <v>70</v>
      </c>
      <c r="AE5" s="23">
        <v>45</v>
      </c>
      <c r="AF5" s="20">
        <v>20</v>
      </c>
      <c r="AG5" s="24" t="s">
        <v>42</v>
      </c>
      <c r="AH5" s="22">
        <f t="shared" si="3"/>
        <v>65</v>
      </c>
      <c r="AI5" s="25">
        <f t="shared" si="4"/>
        <v>401</v>
      </c>
      <c r="AJ5" s="171" t="s">
        <v>179</v>
      </c>
    </row>
    <row r="6" spans="1:37" ht="15.75" x14ac:dyDescent="0.25">
      <c r="A6" s="172">
        <f t="shared" si="5"/>
        <v>5</v>
      </c>
      <c r="B6" s="179" t="s">
        <v>189</v>
      </c>
      <c r="C6" s="180" t="s">
        <v>190</v>
      </c>
      <c r="D6" s="180" t="s">
        <v>30</v>
      </c>
      <c r="E6" s="181" t="s">
        <v>191</v>
      </c>
      <c r="F6" s="19">
        <v>13</v>
      </c>
      <c r="G6" s="20">
        <v>20</v>
      </c>
      <c r="H6" s="20">
        <v>20</v>
      </c>
      <c r="I6" s="20">
        <v>20</v>
      </c>
      <c r="J6" s="20">
        <v>0</v>
      </c>
      <c r="K6" s="20">
        <v>0</v>
      </c>
      <c r="L6" s="20">
        <v>0</v>
      </c>
      <c r="M6" s="21"/>
      <c r="N6" s="22">
        <f t="shared" si="0"/>
        <v>73</v>
      </c>
      <c r="O6" s="23">
        <v>30</v>
      </c>
      <c r="P6" s="20">
        <v>30</v>
      </c>
      <c r="Q6" s="20">
        <v>30</v>
      </c>
      <c r="R6" s="20">
        <v>30</v>
      </c>
      <c r="S6" s="20">
        <v>18</v>
      </c>
      <c r="T6" s="24" t="s">
        <v>192</v>
      </c>
      <c r="U6" s="22">
        <f t="shared" si="1"/>
        <v>138</v>
      </c>
      <c r="V6" s="23">
        <v>30</v>
      </c>
      <c r="W6" s="20">
        <v>10</v>
      </c>
      <c r="X6" s="20">
        <v>15</v>
      </c>
      <c r="Y6" s="20">
        <v>20</v>
      </c>
      <c r="Z6" s="20">
        <v>20</v>
      </c>
      <c r="AA6" s="20">
        <v>20</v>
      </c>
      <c r="AB6" s="20">
        <v>0</v>
      </c>
      <c r="AC6" s="21"/>
      <c r="AD6" s="22">
        <f t="shared" si="2"/>
        <v>115</v>
      </c>
      <c r="AE6" s="23">
        <v>45</v>
      </c>
      <c r="AF6" s="20">
        <v>17</v>
      </c>
      <c r="AG6" s="24" t="s">
        <v>193</v>
      </c>
      <c r="AH6" s="22">
        <f t="shared" si="3"/>
        <v>62</v>
      </c>
      <c r="AI6" s="25">
        <f t="shared" si="4"/>
        <v>388</v>
      </c>
      <c r="AJ6" s="171" t="s">
        <v>179</v>
      </c>
    </row>
    <row r="7" spans="1:37" ht="15.75" x14ac:dyDescent="0.25">
      <c r="A7" s="172">
        <f t="shared" si="5"/>
        <v>6</v>
      </c>
      <c r="B7" s="179" t="s">
        <v>194</v>
      </c>
      <c r="C7" s="180" t="s">
        <v>195</v>
      </c>
      <c r="D7" s="180" t="s">
        <v>44</v>
      </c>
      <c r="E7" s="181" t="s">
        <v>196</v>
      </c>
      <c r="F7" s="19">
        <v>13</v>
      </c>
      <c r="G7" s="20">
        <v>20</v>
      </c>
      <c r="H7" s="20">
        <v>20</v>
      </c>
      <c r="I7" s="20">
        <v>20</v>
      </c>
      <c r="J7" s="20">
        <v>20</v>
      </c>
      <c r="K7" s="20">
        <v>0</v>
      </c>
      <c r="L7" s="20">
        <v>0</v>
      </c>
      <c r="M7" s="21"/>
      <c r="N7" s="22">
        <f t="shared" si="0"/>
        <v>93</v>
      </c>
      <c r="O7" s="23">
        <v>30</v>
      </c>
      <c r="P7" s="20">
        <v>30</v>
      </c>
      <c r="Q7" s="20">
        <v>30</v>
      </c>
      <c r="R7" s="20">
        <v>30</v>
      </c>
      <c r="S7" s="20">
        <v>15</v>
      </c>
      <c r="T7" s="24" t="s">
        <v>197</v>
      </c>
      <c r="U7" s="22">
        <f t="shared" si="1"/>
        <v>135</v>
      </c>
      <c r="V7" s="23">
        <v>30</v>
      </c>
      <c r="W7" s="20">
        <v>10</v>
      </c>
      <c r="X7" s="20">
        <v>15</v>
      </c>
      <c r="Y7" s="20">
        <v>20</v>
      </c>
      <c r="Z7" s="20">
        <v>20</v>
      </c>
      <c r="AA7" s="20">
        <v>0</v>
      </c>
      <c r="AB7" s="20">
        <v>0</v>
      </c>
      <c r="AC7" s="21"/>
      <c r="AD7" s="22">
        <f t="shared" si="2"/>
        <v>95</v>
      </c>
      <c r="AE7" s="23">
        <v>45</v>
      </c>
      <c r="AF7" s="20">
        <v>5</v>
      </c>
      <c r="AG7" s="24" t="s">
        <v>198</v>
      </c>
      <c r="AH7" s="22">
        <f t="shared" si="3"/>
        <v>50</v>
      </c>
      <c r="AI7" s="25">
        <f t="shared" si="4"/>
        <v>373</v>
      </c>
      <c r="AJ7" s="171" t="s">
        <v>179</v>
      </c>
    </row>
    <row r="8" spans="1:37" ht="15.75" x14ac:dyDescent="0.25">
      <c r="A8" s="172">
        <f t="shared" si="5"/>
        <v>7</v>
      </c>
      <c r="B8" s="175" t="s">
        <v>128</v>
      </c>
      <c r="C8" s="176" t="s">
        <v>199</v>
      </c>
      <c r="D8" s="176" t="s">
        <v>33</v>
      </c>
      <c r="E8" s="177" t="s">
        <v>129</v>
      </c>
      <c r="F8" s="19">
        <v>13</v>
      </c>
      <c r="G8" s="20">
        <v>0</v>
      </c>
      <c r="H8" s="20">
        <v>20</v>
      </c>
      <c r="I8" s="20">
        <v>0</v>
      </c>
      <c r="J8" s="20">
        <v>20</v>
      </c>
      <c r="K8" s="20">
        <v>0</v>
      </c>
      <c r="L8" s="20">
        <v>0</v>
      </c>
      <c r="M8" s="21"/>
      <c r="N8" s="22">
        <f t="shared" si="0"/>
        <v>53</v>
      </c>
      <c r="O8" s="23">
        <v>30</v>
      </c>
      <c r="P8" s="20">
        <v>30</v>
      </c>
      <c r="Q8" s="20">
        <v>30</v>
      </c>
      <c r="R8" s="20">
        <v>30</v>
      </c>
      <c r="S8" s="20">
        <v>29</v>
      </c>
      <c r="T8" s="24" t="s">
        <v>130</v>
      </c>
      <c r="U8" s="22">
        <f t="shared" si="1"/>
        <v>149</v>
      </c>
      <c r="V8" s="23">
        <v>30</v>
      </c>
      <c r="W8" s="20">
        <v>10</v>
      </c>
      <c r="X8" s="20">
        <v>15</v>
      </c>
      <c r="Y8" s="20">
        <v>20</v>
      </c>
      <c r="Z8" s="20">
        <v>20</v>
      </c>
      <c r="AA8" s="20">
        <v>20</v>
      </c>
      <c r="AB8" s="20">
        <v>0</v>
      </c>
      <c r="AC8" s="21"/>
      <c r="AD8" s="22">
        <f t="shared" si="2"/>
        <v>115</v>
      </c>
      <c r="AE8" s="23">
        <v>45</v>
      </c>
      <c r="AF8" s="20">
        <v>4</v>
      </c>
      <c r="AG8" s="24" t="s">
        <v>131</v>
      </c>
      <c r="AH8" s="22">
        <f t="shared" si="3"/>
        <v>49</v>
      </c>
      <c r="AI8" s="25">
        <f t="shared" si="4"/>
        <v>366</v>
      </c>
      <c r="AJ8" s="171" t="s">
        <v>179</v>
      </c>
    </row>
    <row r="9" spans="1:37" ht="15.75" x14ac:dyDescent="0.25">
      <c r="A9" s="172">
        <f t="shared" si="5"/>
        <v>8</v>
      </c>
      <c r="B9" s="175" t="s">
        <v>64</v>
      </c>
      <c r="C9" s="176" t="s">
        <v>200</v>
      </c>
      <c r="D9" s="176" t="s">
        <v>36</v>
      </c>
      <c r="E9" s="177" t="s">
        <v>65</v>
      </c>
      <c r="F9" s="19">
        <v>13</v>
      </c>
      <c r="G9" s="20">
        <v>20</v>
      </c>
      <c r="H9" s="20">
        <v>20</v>
      </c>
      <c r="I9" s="20">
        <v>20</v>
      </c>
      <c r="J9" s="20">
        <v>0</v>
      </c>
      <c r="K9" s="20">
        <v>0</v>
      </c>
      <c r="L9" s="20">
        <v>0</v>
      </c>
      <c r="M9" s="21"/>
      <c r="N9" s="22">
        <f t="shared" si="0"/>
        <v>73</v>
      </c>
      <c r="O9" s="23">
        <v>30</v>
      </c>
      <c r="P9" s="20">
        <v>10</v>
      </c>
      <c r="Q9" s="20">
        <v>30</v>
      </c>
      <c r="R9" s="20">
        <v>30</v>
      </c>
      <c r="S9" s="20">
        <v>0</v>
      </c>
      <c r="T9" s="21"/>
      <c r="U9" s="22">
        <f t="shared" si="1"/>
        <v>100</v>
      </c>
      <c r="V9" s="23">
        <v>30</v>
      </c>
      <c r="W9" s="20">
        <v>30</v>
      </c>
      <c r="X9" s="20">
        <v>0</v>
      </c>
      <c r="Y9" s="20">
        <v>20</v>
      </c>
      <c r="Z9" s="20">
        <v>20</v>
      </c>
      <c r="AA9" s="20">
        <v>20</v>
      </c>
      <c r="AB9" s="20">
        <v>0</v>
      </c>
      <c r="AC9" s="21"/>
      <c r="AD9" s="22">
        <f t="shared" si="2"/>
        <v>120</v>
      </c>
      <c r="AE9" s="23">
        <v>45</v>
      </c>
      <c r="AF9" s="20">
        <v>4</v>
      </c>
      <c r="AG9" s="24" t="s">
        <v>66</v>
      </c>
      <c r="AH9" s="22">
        <f t="shared" si="3"/>
        <v>49</v>
      </c>
      <c r="AI9" s="25">
        <f t="shared" si="4"/>
        <v>342</v>
      </c>
      <c r="AJ9" s="171" t="s">
        <v>179</v>
      </c>
    </row>
    <row r="10" spans="1:37" ht="15.75" x14ac:dyDescent="0.25">
      <c r="A10" s="172">
        <f t="shared" si="5"/>
        <v>9</v>
      </c>
      <c r="B10" s="182" t="s">
        <v>81</v>
      </c>
      <c r="C10" s="183" t="s">
        <v>201</v>
      </c>
      <c r="D10" s="183" t="s">
        <v>30</v>
      </c>
      <c r="E10" s="184" t="s">
        <v>82</v>
      </c>
      <c r="F10" s="19">
        <v>13</v>
      </c>
      <c r="G10" s="20">
        <v>0</v>
      </c>
      <c r="H10" s="20">
        <v>20</v>
      </c>
      <c r="I10" s="20">
        <v>20</v>
      </c>
      <c r="J10" s="20">
        <v>20</v>
      </c>
      <c r="K10" s="20">
        <v>20</v>
      </c>
      <c r="L10" s="20">
        <v>0</v>
      </c>
      <c r="M10" s="21"/>
      <c r="N10" s="22">
        <f t="shared" si="0"/>
        <v>93</v>
      </c>
      <c r="O10" s="23">
        <v>30</v>
      </c>
      <c r="P10" s="20">
        <v>30</v>
      </c>
      <c r="Q10" s="20">
        <v>30</v>
      </c>
      <c r="R10" s="20">
        <v>30</v>
      </c>
      <c r="S10" s="20">
        <v>0</v>
      </c>
      <c r="T10" s="21"/>
      <c r="U10" s="22">
        <f t="shared" si="1"/>
        <v>120</v>
      </c>
      <c r="V10" s="23">
        <v>30</v>
      </c>
      <c r="W10" s="20">
        <v>10</v>
      </c>
      <c r="X10" s="20">
        <v>15</v>
      </c>
      <c r="Y10" s="20">
        <v>0</v>
      </c>
      <c r="Z10" s="20">
        <v>0</v>
      </c>
      <c r="AA10" s="20">
        <v>20</v>
      </c>
      <c r="AB10" s="20">
        <v>0</v>
      </c>
      <c r="AC10" s="21"/>
      <c r="AD10" s="22">
        <f t="shared" si="2"/>
        <v>75</v>
      </c>
      <c r="AE10" s="23">
        <v>45</v>
      </c>
      <c r="AF10" s="20">
        <v>7</v>
      </c>
      <c r="AG10" s="24" t="s">
        <v>83</v>
      </c>
      <c r="AH10" s="22">
        <f t="shared" si="3"/>
        <v>52</v>
      </c>
      <c r="AI10" s="25">
        <f t="shared" si="4"/>
        <v>340</v>
      </c>
      <c r="AJ10" s="185" t="s">
        <v>202</v>
      </c>
    </row>
    <row r="11" spans="1:37" ht="15.75" x14ac:dyDescent="0.25">
      <c r="A11" s="172">
        <f t="shared" si="5"/>
        <v>10</v>
      </c>
      <c r="B11" s="16" t="s">
        <v>180</v>
      </c>
      <c r="C11" s="17" t="s">
        <v>203</v>
      </c>
      <c r="D11" s="17" t="s">
        <v>30</v>
      </c>
      <c r="E11" s="18" t="s">
        <v>204</v>
      </c>
      <c r="F11" s="19">
        <v>13</v>
      </c>
      <c r="G11" s="20">
        <v>20</v>
      </c>
      <c r="H11" s="20">
        <v>20</v>
      </c>
      <c r="I11" s="20">
        <v>20</v>
      </c>
      <c r="J11" s="20">
        <v>20</v>
      </c>
      <c r="K11" s="20">
        <v>0</v>
      </c>
      <c r="L11" s="20">
        <v>0</v>
      </c>
      <c r="M11" s="21"/>
      <c r="N11" s="22">
        <f t="shared" si="0"/>
        <v>93</v>
      </c>
      <c r="O11" s="23">
        <v>30</v>
      </c>
      <c r="P11" s="20">
        <v>10</v>
      </c>
      <c r="Q11" s="20">
        <v>30</v>
      </c>
      <c r="R11" s="20">
        <v>30</v>
      </c>
      <c r="S11" s="20">
        <v>0</v>
      </c>
      <c r="T11" s="21"/>
      <c r="U11" s="22">
        <f t="shared" si="1"/>
        <v>100</v>
      </c>
      <c r="V11" s="23">
        <v>30</v>
      </c>
      <c r="W11" s="20">
        <v>10</v>
      </c>
      <c r="X11" s="20">
        <v>15</v>
      </c>
      <c r="Y11" s="20">
        <v>20</v>
      </c>
      <c r="Z11" s="20">
        <v>0</v>
      </c>
      <c r="AA11" s="20">
        <v>0</v>
      </c>
      <c r="AB11" s="20">
        <v>0</v>
      </c>
      <c r="AC11" s="186"/>
      <c r="AD11" s="22">
        <f t="shared" si="2"/>
        <v>75</v>
      </c>
      <c r="AE11" s="23">
        <v>45</v>
      </c>
      <c r="AF11" s="20">
        <v>0</v>
      </c>
      <c r="AG11" s="21"/>
      <c r="AH11" s="22">
        <f t="shared" si="3"/>
        <v>45</v>
      </c>
      <c r="AI11" s="25">
        <f t="shared" si="4"/>
        <v>313</v>
      </c>
      <c r="AJ11" s="174" t="s">
        <v>186</v>
      </c>
    </row>
    <row r="12" spans="1:37" ht="15.75" x14ac:dyDescent="0.25">
      <c r="A12" s="172">
        <f t="shared" si="5"/>
        <v>11</v>
      </c>
      <c r="B12" s="16" t="s">
        <v>29</v>
      </c>
      <c r="C12" s="17" t="s">
        <v>205</v>
      </c>
      <c r="D12" s="17" t="s">
        <v>30</v>
      </c>
      <c r="E12" s="18" t="s">
        <v>31</v>
      </c>
      <c r="F12" s="19">
        <v>13</v>
      </c>
      <c r="G12" s="20">
        <v>10</v>
      </c>
      <c r="H12" s="20">
        <v>20</v>
      </c>
      <c r="I12" s="20">
        <v>20</v>
      </c>
      <c r="J12" s="20">
        <v>20</v>
      </c>
      <c r="K12" s="20">
        <v>20</v>
      </c>
      <c r="L12" s="20">
        <v>0</v>
      </c>
      <c r="M12" s="21"/>
      <c r="N12" s="22">
        <f t="shared" si="0"/>
        <v>103</v>
      </c>
      <c r="O12" s="23">
        <v>30</v>
      </c>
      <c r="P12" s="20">
        <v>10</v>
      </c>
      <c r="Q12" s="20">
        <v>30</v>
      </c>
      <c r="R12" s="20">
        <v>30</v>
      </c>
      <c r="S12" s="20">
        <v>0</v>
      </c>
      <c r="T12" s="21"/>
      <c r="U12" s="22">
        <f t="shared" si="1"/>
        <v>100</v>
      </c>
      <c r="V12" s="23">
        <v>30</v>
      </c>
      <c r="W12" s="20">
        <v>10</v>
      </c>
      <c r="X12" s="20">
        <v>0</v>
      </c>
      <c r="Y12" s="20">
        <v>0</v>
      </c>
      <c r="Z12" s="20">
        <v>0</v>
      </c>
      <c r="AA12" s="20">
        <v>20</v>
      </c>
      <c r="AB12" s="20">
        <v>0</v>
      </c>
      <c r="AC12" s="21"/>
      <c r="AD12" s="22">
        <f t="shared" si="2"/>
        <v>60</v>
      </c>
      <c r="AE12" s="23">
        <v>45</v>
      </c>
      <c r="AF12" s="20">
        <v>3</v>
      </c>
      <c r="AG12" s="24" t="s">
        <v>32</v>
      </c>
      <c r="AH12" s="22">
        <f t="shared" si="3"/>
        <v>48</v>
      </c>
      <c r="AI12" s="25">
        <f t="shared" si="4"/>
        <v>311</v>
      </c>
      <c r="AJ12" s="174" t="s">
        <v>186</v>
      </c>
    </row>
    <row r="13" spans="1:37" ht="15.75" x14ac:dyDescent="0.25">
      <c r="A13" s="172">
        <f t="shared" si="5"/>
        <v>12</v>
      </c>
      <c r="B13" s="182" t="s">
        <v>81</v>
      </c>
      <c r="C13" s="183" t="s">
        <v>206</v>
      </c>
      <c r="D13" s="183" t="s">
        <v>30</v>
      </c>
      <c r="E13" s="184" t="s">
        <v>84</v>
      </c>
      <c r="F13" s="19">
        <v>13</v>
      </c>
      <c r="G13" s="20">
        <v>10</v>
      </c>
      <c r="H13" s="20">
        <v>20</v>
      </c>
      <c r="I13" s="20">
        <v>0</v>
      </c>
      <c r="J13" s="20">
        <v>20</v>
      </c>
      <c r="K13" s="20">
        <v>0</v>
      </c>
      <c r="L13" s="20">
        <v>0</v>
      </c>
      <c r="M13" s="21"/>
      <c r="N13" s="22">
        <f t="shared" si="0"/>
        <v>63</v>
      </c>
      <c r="O13" s="23">
        <v>30</v>
      </c>
      <c r="P13" s="20">
        <v>30</v>
      </c>
      <c r="Q13" s="20">
        <v>30</v>
      </c>
      <c r="R13" s="20">
        <v>20</v>
      </c>
      <c r="S13" s="20">
        <v>0</v>
      </c>
      <c r="T13" s="21"/>
      <c r="U13" s="22">
        <f t="shared" si="1"/>
        <v>110</v>
      </c>
      <c r="V13" s="23">
        <v>10</v>
      </c>
      <c r="W13" s="20">
        <v>10</v>
      </c>
      <c r="X13" s="20">
        <v>15</v>
      </c>
      <c r="Y13" s="20">
        <v>20</v>
      </c>
      <c r="Z13" s="20">
        <v>20</v>
      </c>
      <c r="AA13" s="20">
        <v>20</v>
      </c>
      <c r="AB13" s="20">
        <v>0</v>
      </c>
      <c r="AC13" s="21"/>
      <c r="AD13" s="22">
        <f t="shared" si="2"/>
        <v>95</v>
      </c>
      <c r="AE13" s="23">
        <v>40</v>
      </c>
      <c r="AF13" s="20">
        <v>0</v>
      </c>
      <c r="AG13" s="21"/>
      <c r="AH13" s="22">
        <f t="shared" si="3"/>
        <v>40</v>
      </c>
      <c r="AI13" s="25">
        <f t="shared" si="4"/>
        <v>308</v>
      </c>
      <c r="AJ13" s="185" t="s">
        <v>202</v>
      </c>
    </row>
    <row r="14" spans="1:37" ht="15.75" x14ac:dyDescent="0.25">
      <c r="A14" s="172">
        <f t="shared" si="5"/>
        <v>13</v>
      </c>
      <c r="B14" s="182" t="s">
        <v>47</v>
      </c>
      <c r="C14" s="183" t="s">
        <v>207</v>
      </c>
      <c r="D14" s="183" t="s">
        <v>30</v>
      </c>
      <c r="E14" s="184" t="s">
        <v>48</v>
      </c>
      <c r="F14" s="19">
        <v>13</v>
      </c>
      <c r="G14" s="20">
        <v>10</v>
      </c>
      <c r="H14" s="20">
        <v>20</v>
      </c>
      <c r="I14" s="20">
        <v>20</v>
      </c>
      <c r="J14" s="20">
        <v>20</v>
      </c>
      <c r="K14" s="20">
        <v>0</v>
      </c>
      <c r="L14" s="20">
        <v>0</v>
      </c>
      <c r="M14" s="21"/>
      <c r="N14" s="22">
        <f t="shared" si="0"/>
        <v>83</v>
      </c>
      <c r="O14" s="23">
        <v>30</v>
      </c>
      <c r="P14" s="20">
        <v>10</v>
      </c>
      <c r="Q14" s="20">
        <v>30</v>
      </c>
      <c r="R14" s="20">
        <v>0</v>
      </c>
      <c r="S14" s="20">
        <v>0</v>
      </c>
      <c r="T14" s="21"/>
      <c r="U14" s="22">
        <f t="shared" si="1"/>
        <v>70</v>
      </c>
      <c r="V14" s="23">
        <v>30</v>
      </c>
      <c r="W14" s="20">
        <v>30</v>
      </c>
      <c r="X14" s="20">
        <v>15</v>
      </c>
      <c r="Y14" s="20">
        <v>0</v>
      </c>
      <c r="Z14" s="20">
        <v>20</v>
      </c>
      <c r="AA14" s="20">
        <v>20</v>
      </c>
      <c r="AB14" s="20">
        <v>0</v>
      </c>
      <c r="AC14" s="21"/>
      <c r="AD14" s="22">
        <f t="shared" si="2"/>
        <v>115</v>
      </c>
      <c r="AE14" s="23">
        <v>40</v>
      </c>
      <c r="AF14" s="20">
        <v>0</v>
      </c>
      <c r="AG14" s="21"/>
      <c r="AH14" s="22">
        <f t="shared" si="3"/>
        <v>40</v>
      </c>
      <c r="AI14" s="25">
        <f t="shared" si="4"/>
        <v>308</v>
      </c>
      <c r="AJ14" s="185" t="s">
        <v>202</v>
      </c>
    </row>
    <row r="15" spans="1:37" ht="15.75" x14ac:dyDescent="0.25">
      <c r="A15" s="172">
        <f t="shared" si="5"/>
        <v>14</v>
      </c>
      <c r="B15" s="16" t="s">
        <v>29</v>
      </c>
      <c r="C15" s="17" t="s">
        <v>208</v>
      </c>
      <c r="D15" s="17" t="s">
        <v>33</v>
      </c>
      <c r="E15" s="18" t="s">
        <v>34</v>
      </c>
      <c r="F15" s="19">
        <v>13</v>
      </c>
      <c r="G15" s="20">
        <v>10</v>
      </c>
      <c r="H15" s="20">
        <v>20</v>
      </c>
      <c r="I15" s="20">
        <v>20</v>
      </c>
      <c r="J15" s="20">
        <v>20</v>
      </c>
      <c r="K15" s="20">
        <v>0</v>
      </c>
      <c r="L15" s="20">
        <v>0</v>
      </c>
      <c r="M15" s="21"/>
      <c r="N15" s="22">
        <f t="shared" si="0"/>
        <v>83</v>
      </c>
      <c r="O15" s="23">
        <v>30</v>
      </c>
      <c r="P15" s="20">
        <v>30</v>
      </c>
      <c r="Q15" s="20">
        <v>30</v>
      </c>
      <c r="R15" s="20">
        <v>0</v>
      </c>
      <c r="S15" s="20">
        <v>0</v>
      </c>
      <c r="T15" s="21"/>
      <c r="U15" s="22">
        <f t="shared" si="1"/>
        <v>90</v>
      </c>
      <c r="V15" s="23">
        <v>30</v>
      </c>
      <c r="W15" s="20">
        <v>10</v>
      </c>
      <c r="X15" s="20">
        <v>15</v>
      </c>
      <c r="Y15" s="20">
        <v>20</v>
      </c>
      <c r="Z15" s="20">
        <v>0</v>
      </c>
      <c r="AA15" s="20">
        <v>20</v>
      </c>
      <c r="AB15" s="20">
        <v>0</v>
      </c>
      <c r="AC15" s="21"/>
      <c r="AD15" s="22">
        <f t="shared" si="2"/>
        <v>95</v>
      </c>
      <c r="AE15" s="23">
        <v>40</v>
      </c>
      <c r="AF15" s="20">
        <v>0</v>
      </c>
      <c r="AG15" s="21"/>
      <c r="AH15" s="22">
        <f t="shared" si="3"/>
        <v>40</v>
      </c>
      <c r="AI15" s="25">
        <f t="shared" si="4"/>
        <v>308</v>
      </c>
      <c r="AJ15" s="174" t="s">
        <v>186</v>
      </c>
    </row>
    <row r="16" spans="1:37" ht="15.75" x14ac:dyDescent="0.25">
      <c r="A16" s="172">
        <f t="shared" si="5"/>
        <v>15</v>
      </c>
      <c r="B16" s="16" t="s">
        <v>180</v>
      </c>
      <c r="C16" s="17" t="s">
        <v>209</v>
      </c>
      <c r="D16" s="17" t="s">
        <v>30</v>
      </c>
      <c r="E16" s="18" t="s">
        <v>210</v>
      </c>
      <c r="F16" s="19">
        <v>13</v>
      </c>
      <c r="G16" s="20">
        <v>20</v>
      </c>
      <c r="H16" s="20">
        <v>20</v>
      </c>
      <c r="I16" s="20">
        <v>20</v>
      </c>
      <c r="J16" s="20">
        <v>20</v>
      </c>
      <c r="K16" s="20">
        <v>0</v>
      </c>
      <c r="L16" s="20">
        <v>0</v>
      </c>
      <c r="M16" s="21"/>
      <c r="N16" s="22">
        <f t="shared" si="0"/>
        <v>93</v>
      </c>
      <c r="O16" s="23">
        <v>30</v>
      </c>
      <c r="P16" s="20">
        <v>10</v>
      </c>
      <c r="Q16" s="20">
        <v>10</v>
      </c>
      <c r="R16" s="20">
        <v>30</v>
      </c>
      <c r="S16" s="20">
        <v>0</v>
      </c>
      <c r="T16" s="21"/>
      <c r="U16" s="22">
        <f t="shared" si="1"/>
        <v>80</v>
      </c>
      <c r="V16" s="23">
        <v>30</v>
      </c>
      <c r="W16" s="20">
        <v>10</v>
      </c>
      <c r="X16" s="20">
        <v>0</v>
      </c>
      <c r="Y16" s="20">
        <v>0</v>
      </c>
      <c r="Z16" s="20">
        <v>20</v>
      </c>
      <c r="AA16" s="20">
        <v>20</v>
      </c>
      <c r="AB16" s="20">
        <v>0</v>
      </c>
      <c r="AC16" s="173"/>
      <c r="AD16" s="22">
        <f t="shared" si="2"/>
        <v>80</v>
      </c>
      <c r="AE16" s="23">
        <v>45</v>
      </c>
      <c r="AF16" s="20">
        <v>9</v>
      </c>
      <c r="AG16" s="24" t="s">
        <v>211</v>
      </c>
      <c r="AH16" s="22">
        <f t="shared" si="3"/>
        <v>54</v>
      </c>
      <c r="AI16" s="25">
        <f t="shared" si="4"/>
        <v>307</v>
      </c>
      <c r="AJ16" s="174" t="s">
        <v>186</v>
      </c>
    </row>
    <row r="17" spans="1:36" ht="15.75" x14ac:dyDescent="0.25">
      <c r="A17" s="172">
        <f t="shared" si="5"/>
        <v>16</v>
      </c>
      <c r="B17" s="182" t="s">
        <v>76</v>
      </c>
      <c r="C17" s="183" t="s">
        <v>212</v>
      </c>
      <c r="D17" s="183" t="s">
        <v>30</v>
      </c>
      <c r="E17" s="184" t="s">
        <v>77</v>
      </c>
      <c r="F17" s="19">
        <v>13</v>
      </c>
      <c r="G17" s="20">
        <v>10</v>
      </c>
      <c r="H17" s="20">
        <v>20</v>
      </c>
      <c r="I17" s="20">
        <v>20</v>
      </c>
      <c r="J17" s="20">
        <v>20</v>
      </c>
      <c r="K17" s="20">
        <v>20</v>
      </c>
      <c r="L17" s="20">
        <v>0</v>
      </c>
      <c r="M17" s="21"/>
      <c r="N17" s="22">
        <f t="shared" si="0"/>
        <v>103</v>
      </c>
      <c r="O17" s="23">
        <v>30</v>
      </c>
      <c r="P17" s="20">
        <v>30</v>
      </c>
      <c r="Q17" s="20">
        <v>30</v>
      </c>
      <c r="R17" s="20">
        <v>0</v>
      </c>
      <c r="S17" s="20">
        <v>0</v>
      </c>
      <c r="T17" s="21"/>
      <c r="U17" s="22">
        <f t="shared" si="1"/>
        <v>90</v>
      </c>
      <c r="V17" s="23">
        <v>10</v>
      </c>
      <c r="W17" s="20">
        <v>0</v>
      </c>
      <c r="X17" s="20">
        <v>0</v>
      </c>
      <c r="Y17" s="20">
        <v>20</v>
      </c>
      <c r="Z17" s="20">
        <v>0</v>
      </c>
      <c r="AA17" s="20">
        <v>20</v>
      </c>
      <c r="AB17" s="20">
        <v>0</v>
      </c>
      <c r="AC17" s="21"/>
      <c r="AD17" s="22">
        <f t="shared" si="2"/>
        <v>50</v>
      </c>
      <c r="AE17" s="23">
        <v>45</v>
      </c>
      <c r="AF17" s="20">
        <v>15</v>
      </c>
      <c r="AG17" s="24" t="s">
        <v>78</v>
      </c>
      <c r="AH17" s="22">
        <f t="shared" si="3"/>
        <v>60</v>
      </c>
      <c r="AI17" s="25">
        <f t="shared" si="4"/>
        <v>303</v>
      </c>
      <c r="AJ17" s="185" t="s">
        <v>202</v>
      </c>
    </row>
    <row r="18" spans="1:36" ht="15.75" x14ac:dyDescent="0.25">
      <c r="A18" s="172">
        <f t="shared" si="5"/>
        <v>17</v>
      </c>
      <c r="B18" s="179" t="s">
        <v>213</v>
      </c>
      <c r="C18" s="180" t="s">
        <v>214</v>
      </c>
      <c r="D18" s="180" t="s">
        <v>30</v>
      </c>
      <c r="E18" s="181" t="s">
        <v>215</v>
      </c>
      <c r="F18" s="19">
        <v>13</v>
      </c>
      <c r="G18" s="20">
        <v>20</v>
      </c>
      <c r="H18" s="20">
        <v>20</v>
      </c>
      <c r="I18" s="20">
        <v>20</v>
      </c>
      <c r="J18" s="20">
        <v>20</v>
      </c>
      <c r="K18" s="20">
        <v>0</v>
      </c>
      <c r="L18" s="20">
        <v>0</v>
      </c>
      <c r="M18" s="21"/>
      <c r="N18" s="22">
        <f t="shared" si="0"/>
        <v>93</v>
      </c>
      <c r="O18" s="23">
        <v>30</v>
      </c>
      <c r="P18" s="20">
        <v>10</v>
      </c>
      <c r="Q18" s="20">
        <v>30</v>
      </c>
      <c r="R18" s="20">
        <v>30</v>
      </c>
      <c r="S18" s="20">
        <v>0</v>
      </c>
      <c r="T18" s="21"/>
      <c r="U18" s="22">
        <f t="shared" si="1"/>
        <v>100</v>
      </c>
      <c r="V18" s="23">
        <v>30</v>
      </c>
      <c r="W18" s="20">
        <v>10</v>
      </c>
      <c r="X18" s="20">
        <v>15</v>
      </c>
      <c r="Y18" s="20">
        <v>20</v>
      </c>
      <c r="Z18" s="20">
        <v>0</v>
      </c>
      <c r="AA18" s="20">
        <v>0</v>
      </c>
      <c r="AB18" s="20">
        <v>0</v>
      </c>
      <c r="AC18" s="21"/>
      <c r="AD18" s="22">
        <f t="shared" si="2"/>
        <v>75</v>
      </c>
      <c r="AE18" s="23">
        <v>30</v>
      </c>
      <c r="AF18" s="20">
        <v>0</v>
      </c>
      <c r="AG18" s="21"/>
      <c r="AH18" s="22">
        <f t="shared" si="3"/>
        <v>30</v>
      </c>
      <c r="AI18" s="25">
        <f t="shared" si="4"/>
        <v>298</v>
      </c>
      <c r="AJ18" s="171" t="s">
        <v>179</v>
      </c>
    </row>
    <row r="19" spans="1:36" ht="15.75" x14ac:dyDescent="0.25">
      <c r="A19" s="172">
        <f t="shared" si="5"/>
        <v>18</v>
      </c>
      <c r="B19" s="182" t="s">
        <v>103</v>
      </c>
      <c r="C19" s="183" t="s">
        <v>216</v>
      </c>
      <c r="D19" s="183" t="s">
        <v>30</v>
      </c>
      <c r="E19" s="184" t="s">
        <v>104</v>
      </c>
      <c r="F19" s="19">
        <v>13</v>
      </c>
      <c r="G19" s="20">
        <v>10</v>
      </c>
      <c r="H19" s="20">
        <v>20</v>
      </c>
      <c r="I19" s="20">
        <v>20</v>
      </c>
      <c r="J19" s="20">
        <v>20</v>
      </c>
      <c r="K19" s="20">
        <v>20</v>
      </c>
      <c r="L19" s="20">
        <v>0</v>
      </c>
      <c r="M19" s="21"/>
      <c r="N19" s="22">
        <f t="shared" si="0"/>
        <v>103</v>
      </c>
      <c r="O19" s="23">
        <v>30</v>
      </c>
      <c r="P19" s="20">
        <v>30</v>
      </c>
      <c r="Q19" s="20">
        <v>30</v>
      </c>
      <c r="R19" s="20">
        <v>10</v>
      </c>
      <c r="S19" s="20">
        <v>0</v>
      </c>
      <c r="T19" s="21"/>
      <c r="U19" s="22">
        <f t="shared" si="1"/>
        <v>100</v>
      </c>
      <c r="V19" s="23">
        <v>30</v>
      </c>
      <c r="W19" s="20">
        <v>10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1"/>
      <c r="AD19" s="22">
        <f t="shared" si="2"/>
        <v>40</v>
      </c>
      <c r="AE19" s="23">
        <v>45</v>
      </c>
      <c r="AF19" s="20">
        <v>8</v>
      </c>
      <c r="AG19" s="24" t="s">
        <v>105</v>
      </c>
      <c r="AH19" s="22">
        <f t="shared" si="3"/>
        <v>53</v>
      </c>
      <c r="AI19" s="25">
        <f t="shared" si="4"/>
        <v>296</v>
      </c>
      <c r="AJ19" s="185" t="s">
        <v>202</v>
      </c>
    </row>
    <row r="20" spans="1:36" ht="15.75" x14ac:dyDescent="0.25">
      <c r="A20" s="172">
        <f t="shared" si="5"/>
        <v>19</v>
      </c>
      <c r="B20" s="16" t="s">
        <v>180</v>
      </c>
      <c r="C20" s="17" t="s">
        <v>217</v>
      </c>
      <c r="D20" s="17" t="s">
        <v>36</v>
      </c>
      <c r="E20" s="18" t="s">
        <v>218</v>
      </c>
      <c r="F20" s="19">
        <v>13</v>
      </c>
      <c r="G20" s="20">
        <v>20</v>
      </c>
      <c r="H20" s="20">
        <v>20</v>
      </c>
      <c r="I20" s="20">
        <v>0</v>
      </c>
      <c r="J20" s="20">
        <v>20</v>
      </c>
      <c r="K20" s="20">
        <v>0</v>
      </c>
      <c r="L20" s="20">
        <v>0</v>
      </c>
      <c r="M20" s="21"/>
      <c r="N20" s="22">
        <f t="shared" si="0"/>
        <v>73</v>
      </c>
      <c r="O20" s="23">
        <v>30</v>
      </c>
      <c r="P20" s="20">
        <v>30</v>
      </c>
      <c r="Q20" s="20">
        <v>10</v>
      </c>
      <c r="R20" s="20">
        <v>30</v>
      </c>
      <c r="S20" s="20">
        <v>0</v>
      </c>
      <c r="T20" s="21"/>
      <c r="U20" s="22">
        <f t="shared" si="1"/>
        <v>100</v>
      </c>
      <c r="V20" s="23">
        <v>10</v>
      </c>
      <c r="W20" s="20">
        <v>10</v>
      </c>
      <c r="X20" s="20">
        <v>15</v>
      </c>
      <c r="Y20" s="20">
        <v>20</v>
      </c>
      <c r="Z20" s="20">
        <v>0</v>
      </c>
      <c r="AA20" s="20">
        <v>20</v>
      </c>
      <c r="AB20" s="20">
        <v>0</v>
      </c>
      <c r="AC20" s="173"/>
      <c r="AD20" s="22">
        <f t="shared" si="2"/>
        <v>75</v>
      </c>
      <c r="AE20" s="23">
        <v>45</v>
      </c>
      <c r="AF20" s="20">
        <v>2</v>
      </c>
      <c r="AG20" s="24" t="s">
        <v>219</v>
      </c>
      <c r="AH20" s="22">
        <f t="shared" si="3"/>
        <v>47</v>
      </c>
      <c r="AI20" s="25">
        <f t="shared" si="4"/>
        <v>295</v>
      </c>
      <c r="AJ20" s="174" t="s">
        <v>186</v>
      </c>
    </row>
    <row r="21" spans="1:36" ht="15.75" x14ac:dyDescent="0.25">
      <c r="A21" s="172">
        <f t="shared" si="5"/>
        <v>20</v>
      </c>
      <c r="B21" s="175" t="s">
        <v>180</v>
      </c>
      <c r="C21" s="176" t="s">
        <v>220</v>
      </c>
      <c r="D21" s="176" t="s">
        <v>44</v>
      </c>
      <c r="E21" s="177" t="s">
        <v>221</v>
      </c>
      <c r="F21" s="19">
        <v>13</v>
      </c>
      <c r="G21" s="20">
        <v>10</v>
      </c>
      <c r="H21" s="20">
        <v>20</v>
      </c>
      <c r="I21" s="20">
        <v>20</v>
      </c>
      <c r="J21" s="20">
        <v>20</v>
      </c>
      <c r="K21" s="20">
        <v>0</v>
      </c>
      <c r="L21" s="20">
        <v>0</v>
      </c>
      <c r="M21" s="21"/>
      <c r="N21" s="22">
        <f t="shared" si="0"/>
        <v>83</v>
      </c>
      <c r="O21" s="23">
        <v>30</v>
      </c>
      <c r="P21" s="20">
        <v>10</v>
      </c>
      <c r="Q21" s="20">
        <v>30</v>
      </c>
      <c r="R21" s="20">
        <v>20</v>
      </c>
      <c r="S21" s="20">
        <v>0</v>
      </c>
      <c r="T21" s="21"/>
      <c r="U21" s="22">
        <f t="shared" si="1"/>
        <v>90</v>
      </c>
      <c r="V21" s="23">
        <v>10</v>
      </c>
      <c r="W21" s="20">
        <v>10</v>
      </c>
      <c r="X21" s="20">
        <v>15</v>
      </c>
      <c r="Y21" s="20">
        <v>20</v>
      </c>
      <c r="Z21" s="20">
        <v>0</v>
      </c>
      <c r="AA21" s="20">
        <v>20</v>
      </c>
      <c r="AB21" s="20">
        <v>0</v>
      </c>
      <c r="AC21" s="173"/>
      <c r="AD21" s="22">
        <f t="shared" si="2"/>
        <v>75</v>
      </c>
      <c r="AE21" s="23">
        <v>40</v>
      </c>
      <c r="AF21" s="20">
        <v>0</v>
      </c>
      <c r="AG21" s="21"/>
      <c r="AH21" s="22">
        <f t="shared" si="3"/>
        <v>40</v>
      </c>
      <c r="AI21" s="25">
        <f t="shared" si="4"/>
        <v>288</v>
      </c>
      <c r="AJ21" s="171" t="s">
        <v>179</v>
      </c>
    </row>
    <row r="22" spans="1:36" ht="15.75" x14ac:dyDescent="0.25">
      <c r="A22" s="172">
        <f t="shared" si="5"/>
        <v>21</v>
      </c>
      <c r="B22" s="16" t="s">
        <v>222</v>
      </c>
      <c r="C22" s="17" t="s">
        <v>223</v>
      </c>
      <c r="D22" s="17" t="s">
        <v>30</v>
      </c>
      <c r="E22" s="18" t="s">
        <v>224</v>
      </c>
      <c r="F22" s="19">
        <v>13</v>
      </c>
      <c r="G22" s="20">
        <v>0</v>
      </c>
      <c r="H22" s="20">
        <v>20</v>
      </c>
      <c r="I22" s="20">
        <v>20</v>
      </c>
      <c r="J22" s="20">
        <v>0</v>
      </c>
      <c r="K22" s="20">
        <v>0</v>
      </c>
      <c r="L22" s="20">
        <v>0</v>
      </c>
      <c r="M22" s="187"/>
      <c r="N22" s="22">
        <f t="shared" si="0"/>
        <v>53</v>
      </c>
      <c r="O22" s="23">
        <v>30</v>
      </c>
      <c r="P22" s="20">
        <v>10</v>
      </c>
      <c r="Q22" s="20">
        <v>30</v>
      </c>
      <c r="R22" s="20">
        <v>30</v>
      </c>
      <c r="S22" s="20">
        <v>0</v>
      </c>
      <c r="T22" s="187"/>
      <c r="U22" s="22">
        <f t="shared" si="1"/>
        <v>100</v>
      </c>
      <c r="V22" s="23">
        <v>30</v>
      </c>
      <c r="W22" s="20">
        <v>10</v>
      </c>
      <c r="X22" s="20">
        <v>0</v>
      </c>
      <c r="Y22" s="20">
        <v>20</v>
      </c>
      <c r="Z22" s="20">
        <v>20</v>
      </c>
      <c r="AA22" s="20">
        <v>0</v>
      </c>
      <c r="AB22" s="188">
        <v>0</v>
      </c>
      <c r="AC22" s="187"/>
      <c r="AD22" s="22">
        <f t="shared" si="2"/>
        <v>80</v>
      </c>
      <c r="AE22" s="23">
        <v>45</v>
      </c>
      <c r="AF22" s="20">
        <v>8</v>
      </c>
      <c r="AG22" s="24" t="s">
        <v>225</v>
      </c>
      <c r="AH22" s="22">
        <f t="shared" si="3"/>
        <v>53</v>
      </c>
      <c r="AI22" s="25">
        <f t="shared" si="4"/>
        <v>286</v>
      </c>
      <c r="AJ22" s="174" t="s">
        <v>186</v>
      </c>
    </row>
    <row r="23" spans="1:36" ht="15.75" x14ac:dyDescent="0.25">
      <c r="A23" s="172">
        <f t="shared" si="5"/>
        <v>22</v>
      </c>
      <c r="B23" s="182" t="s">
        <v>38</v>
      </c>
      <c r="C23" s="183" t="s">
        <v>226</v>
      </c>
      <c r="D23" s="183" t="s">
        <v>30</v>
      </c>
      <c r="E23" s="184" t="s">
        <v>43</v>
      </c>
      <c r="F23" s="19">
        <v>13</v>
      </c>
      <c r="G23" s="20">
        <v>20</v>
      </c>
      <c r="H23" s="20">
        <v>20</v>
      </c>
      <c r="I23" s="20">
        <v>20</v>
      </c>
      <c r="J23" s="20">
        <v>20</v>
      </c>
      <c r="K23" s="20">
        <v>20</v>
      </c>
      <c r="L23" s="20">
        <v>0</v>
      </c>
      <c r="M23" s="21"/>
      <c r="N23" s="22">
        <f t="shared" si="0"/>
        <v>113</v>
      </c>
      <c r="O23" s="23">
        <v>10</v>
      </c>
      <c r="P23" s="20">
        <v>10</v>
      </c>
      <c r="Q23" s="20">
        <v>30</v>
      </c>
      <c r="R23" s="20">
        <v>30</v>
      </c>
      <c r="S23" s="20">
        <v>0</v>
      </c>
      <c r="T23" s="21"/>
      <c r="U23" s="22">
        <f t="shared" si="1"/>
        <v>80</v>
      </c>
      <c r="V23" s="23">
        <v>10</v>
      </c>
      <c r="W23" s="20">
        <v>10</v>
      </c>
      <c r="X23" s="20">
        <v>15</v>
      </c>
      <c r="Y23" s="20">
        <v>20</v>
      </c>
      <c r="Z23" s="20">
        <v>0</v>
      </c>
      <c r="AA23" s="20">
        <v>0</v>
      </c>
      <c r="AB23" s="20">
        <v>0</v>
      </c>
      <c r="AC23" s="21"/>
      <c r="AD23" s="22">
        <f t="shared" si="2"/>
        <v>55</v>
      </c>
      <c r="AE23" s="23">
        <v>35</v>
      </c>
      <c r="AF23" s="20">
        <v>0</v>
      </c>
      <c r="AG23" s="21"/>
      <c r="AH23" s="22">
        <f t="shared" si="3"/>
        <v>35</v>
      </c>
      <c r="AI23" s="25">
        <f t="shared" si="4"/>
        <v>283</v>
      </c>
      <c r="AJ23" s="185" t="s">
        <v>202</v>
      </c>
    </row>
    <row r="24" spans="1:36" ht="15.75" x14ac:dyDescent="0.25">
      <c r="A24" s="172">
        <f t="shared" si="5"/>
        <v>23</v>
      </c>
      <c r="B24" s="182" t="s">
        <v>38</v>
      </c>
      <c r="C24" s="183" t="s">
        <v>227</v>
      </c>
      <c r="D24" s="183" t="s">
        <v>44</v>
      </c>
      <c r="E24" s="184" t="s">
        <v>45</v>
      </c>
      <c r="F24" s="19">
        <v>13</v>
      </c>
      <c r="G24" s="20">
        <v>0</v>
      </c>
      <c r="H24" s="20">
        <v>20</v>
      </c>
      <c r="I24" s="20">
        <v>20</v>
      </c>
      <c r="J24" s="20">
        <v>0</v>
      </c>
      <c r="K24" s="20">
        <v>20</v>
      </c>
      <c r="L24" s="20">
        <v>0</v>
      </c>
      <c r="M24" s="21"/>
      <c r="N24" s="22">
        <f t="shared" si="0"/>
        <v>73</v>
      </c>
      <c r="O24" s="23">
        <v>20</v>
      </c>
      <c r="P24" s="20">
        <v>30</v>
      </c>
      <c r="Q24" s="20">
        <v>30</v>
      </c>
      <c r="R24" s="20">
        <v>0</v>
      </c>
      <c r="S24" s="20">
        <v>0</v>
      </c>
      <c r="T24" s="21"/>
      <c r="U24" s="22">
        <f t="shared" si="1"/>
        <v>80</v>
      </c>
      <c r="V24" s="23">
        <v>30</v>
      </c>
      <c r="W24" s="20">
        <v>10</v>
      </c>
      <c r="X24" s="20">
        <v>0</v>
      </c>
      <c r="Y24" s="20">
        <v>20</v>
      </c>
      <c r="Z24" s="20">
        <v>20</v>
      </c>
      <c r="AA24" s="20">
        <v>0</v>
      </c>
      <c r="AB24" s="20">
        <v>0</v>
      </c>
      <c r="AC24" s="21"/>
      <c r="AD24" s="22">
        <f t="shared" si="2"/>
        <v>80</v>
      </c>
      <c r="AE24" s="23">
        <v>45</v>
      </c>
      <c r="AF24" s="20">
        <v>0</v>
      </c>
      <c r="AG24" s="21"/>
      <c r="AH24" s="22">
        <f t="shared" si="3"/>
        <v>45</v>
      </c>
      <c r="AI24" s="25">
        <f t="shared" si="4"/>
        <v>278</v>
      </c>
      <c r="AJ24" s="185" t="s">
        <v>202</v>
      </c>
    </row>
    <row r="25" spans="1:36" ht="15.75" x14ac:dyDescent="0.25">
      <c r="A25" s="172">
        <f t="shared" si="5"/>
        <v>24</v>
      </c>
      <c r="B25" s="175" t="s">
        <v>228</v>
      </c>
      <c r="C25" s="176" t="s">
        <v>229</v>
      </c>
      <c r="D25" s="176" t="s">
        <v>44</v>
      </c>
      <c r="E25" s="177" t="s">
        <v>230</v>
      </c>
      <c r="F25" s="19">
        <v>13</v>
      </c>
      <c r="G25" s="20">
        <v>0</v>
      </c>
      <c r="H25" s="20">
        <v>20</v>
      </c>
      <c r="I25" s="20">
        <v>20</v>
      </c>
      <c r="J25" s="20">
        <v>20</v>
      </c>
      <c r="K25" s="20">
        <v>0</v>
      </c>
      <c r="L25" s="20">
        <v>0</v>
      </c>
      <c r="M25" s="187"/>
      <c r="N25" s="22">
        <f t="shared" si="0"/>
        <v>73</v>
      </c>
      <c r="O25" s="23">
        <v>30</v>
      </c>
      <c r="P25" s="20">
        <v>20</v>
      </c>
      <c r="Q25" s="20">
        <v>30</v>
      </c>
      <c r="R25" s="20">
        <v>30</v>
      </c>
      <c r="S25" s="20">
        <v>0</v>
      </c>
      <c r="T25" s="187"/>
      <c r="U25" s="22">
        <f t="shared" si="1"/>
        <v>110</v>
      </c>
      <c r="V25" s="23">
        <v>30</v>
      </c>
      <c r="W25" s="20">
        <v>10</v>
      </c>
      <c r="X25" s="20">
        <v>15</v>
      </c>
      <c r="Y25" s="20">
        <v>0</v>
      </c>
      <c r="Z25" s="20">
        <v>0</v>
      </c>
      <c r="AA25" s="20">
        <v>0</v>
      </c>
      <c r="AB25" s="188">
        <v>0</v>
      </c>
      <c r="AC25" s="187"/>
      <c r="AD25" s="22">
        <f t="shared" si="2"/>
        <v>55</v>
      </c>
      <c r="AE25" s="23">
        <v>40</v>
      </c>
      <c r="AF25" s="20">
        <v>0</v>
      </c>
      <c r="AG25" s="187"/>
      <c r="AH25" s="22">
        <f t="shared" si="3"/>
        <v>40</v>
      </c>
      <c r="AI25" s="25">
        <f t="shared" si="4"/>
        <v>278</v>
      </c>
      <c r="AJ25" s="171" t="s">
        <v>179</v>
      </c>
    </row>
    <row r="26" spans="1:36" ht="15.75" x14ac:dyDescent="0.25">
      <c r="A26" s="172">
        <f t="shared" si="5"/>
        <v>25</v>
      </c>
      <c r="B26" s="189" t="s">
        <v>231</v>
      </c>
      <c r="C26" s="190" t="s">
        <v>232</v>
      </c>
      <c r="D26" s="190" t="s">
        <v>30</v>
      </c>
      <c r="E26" s="191" t="s">
        <v>233</v>
      </c>
      <c r="F26" s="19">
        <v>13</v>
      </c>
      <c r="G26" s="20">
        <v>10</v>
      </c>
      <c r="H26" s="20">
        <v>20</v>
      </c>
      <c r="I26" s="20">
        <v>0</v>
      </c>
      <c r="J26" s="20">
        <v>0</v>
      </c>
      <c r="K26" s="20">
        <v>0</v>
      </c>
      <c r="L26" s="20">
        <v>0</v>
      </c>
      <c r="M26" s="21"/>
      <c r="N26" s="22">
        <f t="shared" si="0"/>
        <v>43</v>
      </c>
      <c r="O26" s="23">
        <v>30</v>
      </c>
      <c r="P26" s="20">
        <v>10</v>
      </c>
      <c r="Q26" s="20">
        <v>30</v>
      </c>
      <c r="R26" s="20">
        <v>20</v>
      </c>
      <c r="S26" s="20">
        <v>0</v>
      </c>
      <c r="T26" s="21"/>
      <c r="U26" s="22">
        <f t="shared" si="1"/>
        <v>90</v>
      </c>
      <c r="V26" s="23">
        <v>30</v>
      </c>
      <c r="W26" s="20">
        <v>10</v>
      </c>
      <c r="X26" s="20">
        <v>15</v>
      </c>
      <c r="Y26" s="20">
        <v>20</v>
      </c>
      <c r="Z26" s="20">
        <v>20</v>
      </c>
      <c r="AA26" s="20">
        <v>0</v>
      </c>
      <c r="AB26" s="20">
        <v>0</v>
      </c>
      <c r="AC26" s="21"/>
      <c r="AD26" s="22">
        <f t="shared" si="2"/>
        <v>95</v>
      </c>
      <c r="AE26" s="23">
        <v>45</v>
      </c>
      <c r="AF26" s="20">
        <v>3</v>
      </c>
      <c r="AG26" s="24" t="s">
        <v>234</v>
      </c>
      <c r="AH26" s="22">
        <f t="shared" si="3"/>
        <v>48</v>
      </c>
      <c r="AI26" s="25">
        <f t="shared" si="4"/>
        <v>276</v>
      </c>
      <c r="AJ26" s="174" t="s">
        <v>186</v>
      </c>
    </row>
    <row r="27" spans="1:36" ht="15.75" x14ac:dyDescent="0.25">
      <c r="A27" s="172">
        <f t="shared" si="5"/>
        <v>26</v>
      </c>
      <c r="B27" s="182" t="s">
        <v>136</v>
      </c>
      <c r="C27" s="183" t="s">
        <v>235</v>
      </c>
      <c r="D27" s="183" t="s">
        <v>33</v>
      </c>
      <c r="E27" s="184" t="s">
        <v>137</v>
      </c>
      <c r="F27" s="19">
        <v>13</v>
      </c>
      <c r="G27" s="20">
        <v>0</v>
      </c>
      <c r="H27" s="20">
        <v>20</v>
      </c>
      <c r="I27" s="20">
        <v>20</v>
      </c>
      <c r="J27" s="20">
        <v>20</v>
      </c>
      <c r="K27" s="20">
        <v>20</v>
      </c>
      <c r="L27" s="20">
        <v>0</v>
      </c>
      <c r="M27" s="21"/>
      <c r="N27" s="22">
        <f t="shared" si="0"/>
        <v>93</v>
      </c>
      <c r="O27" s="23">
        <v>30</v>
      </c>
      <c r="P27" s="20">
        <v>0</v>
      </c>
      <c r="Q27" s="20">
        <v>30</v>
      </c>
      <c r="R27" s="20">
        <v>30</v>
      </c>
      <c r="S27" s="20">
        <v>0</v>
      </c>
      <c r="T27" s="21"/>
      <c r="U27" s="22">
        <f t="shared" si="1"/>
        <v>90</v>
      </c>
      <c r="V27" s="23">
        <v>20</v>
      </c>
      <c r="W27" s="20">
        <v>10</v>
      </c>
      <c r="X27" s="20">
        <v>0</v>
      </c>
      <c r="Y27" s="20">
        <v>20</v>
      </c>
      <c r="Z27" s="20">
        <v>0</v>
      </c>
      <c r="AA27" s="20">
        <v>0</v>
      </c>
      <c r="AB27" s="20">
        <v>0</v>
      </c>
      <c r="AC27" s="21"/>
      <c r="AD27" s="22">
        <f t="shared" si="2"/>
        <v>50</v>
      </c>
      <c r="AE27" s="23">
        <v>40</v>
      </c>
      <c r="AF27" s="20">
        <v>0</v>
      </c>
      <c r="AG27" s="21"/>
      <c r="AH27" s="22">
        <f t="shared" si="3"/>
        <v>40</v>
      </c>
      <c r="AI27" s="25">
        <f t="shared" si="4"/>
        <v>273</v>
      </c>
      <c r="AJ27" s="185" t="s">
        <v>202</v>
      </c>
    </row>
    <row r="28" spans="1:36" ht="15.75" x14ac:dyDescent="0.25">
      <c r="A28" s="172">
        <f t="shared" si="5"/>
        <v>27</v>
      </c>
      <c r="B28" s="175" t="s">
        <v>236</v>
      </c>
      <c r="C28" s="176" t="s">
        <v>237</v>
      </c>
      <c r="D28" s="176" t="s">
        <v>30</v>
      </c>
      <c r="E28" s="177" t="s">
        <v>238</v>
      </c>
      <c r="F28" s="19">
        <v>13</v>
      </c>
      <c r="G28" s="20">
        <v>0</v>
      </c>
      <c r="H28" s="20">
        <v>20</v>
      </c>
      <c r="I28" s="20">
        <v>0</v>
      </c>
      <c r="J28" s="20">
        <v>20</v>
      </c>
      <c r="K28" s="20">
        <v>0</v>
      </c>
      <c r="L28" s="20">
        <v>0</v>
      </c>
      <c r="M28" s="187"/>
      <c r="N28" s="22">
        <f t="shared" si="0"/>
        <v>53</v>
      </c>
      <c r="O28" s="23">
        <v>30</v>
      </c>
      <c r="P28" s="20">
        <v>30</v>
      </c>
      <c r="Q28" s="20">
        <v>30</v>
      </c>
      <c r="R28" s="20">
        <v>30</v>
      </c>
      <c r="S28" s="20">
        <v>0</v>
      </c>
      <c r="T28" s="187"/>
      <c r="U28" s="22">
        <f t="shared" si="1"/>
        <v>120</v>
      </c>
      <c r="V28" s="23">
        <v>30</v>
      </c>
      <c r="W28" s="20">
        <v>10</v>
      </c>
      <c r="X28" s="20">
        <v>0</v>
      </c>
      <c r="Y28" s="20">
        <v>20</v>
      </c>
      <c r="Z28" s="20">
        <v>0</v>
      </c>
      <c r="AA28" s="20">
        <v>0</v>
      </c>
      <c r="AB28" s="188">
        <v>0</v>
      </c>
      <c r="AC28" s="187"/>
      <c r="AD28" s="22">
        <f t="shared" si="2"/>
        <v>60</v>
      </c>
      <c r="AE28" s="23">
        <v>40</v>
      </c>
      <c r="AF28" s="20">
        <v>0</v>
      </c>
      <c r="AG28" s="187"/>
      <c r="AH28" s="22">
        <f t="shared" si="3"/>
        <v>40</v>
      </c>
      <c r="AI28" s="25">
        <f t="shared" si="4"/>
        <v>273</v>
      </c>
      <c r="AJ28" s="171" t="s">
        <v>179</v>
      </c>
    </row>
    <row r="29" spans="1:36" ht="15.75" x14ac:dyDescent="0.25">
      <c r="A29" s="172">
        <f t="shared" si="5"/>
        <v>28</v>
      </c>
      <c r="B29" s="16" t="s">
        <v>29</v>
      </c>
      <c r="C29" s="17" t="s">
        <v>239</v>
      </c>
      <c r="D29" s="17" t="s">
        <v>33</v>
      </c>
      <c r="E29" s="18" t="s">
        <v>35</v>
      </c>
      <c r="F29" s="19">
        <v>13</v>
      </c>
      <c r="G29" s="20">
        <v>10</v>
      </c>
      <c r="H29" s="20">
        <v>20</v>
      </c>
      <c r="I29" s="20">
        <v>0</v>
      </c>
      <c r="J29" s="20">
        <v>20</v>
      </c>
      <c r="K29" s="20">
        <v>0</v>
      </c>
      <c r="L29" s="20">
        <v>0</v>
      </c>
      <c r="M29" s="21"/>
      <c r="N29" s="22">
        <f t="shared" si="0"/>
        <v>63</v>
      </c>
      <c r="O29" s="23">
        <v>30</v>
      </c>
      <c r="P29" s="20">
        <v>30</v>
      </c>
      <c r="Q29" s="20">
        <v>30</v>
      </c>
      <c r="R29" s="20">
        <v>10</v>
      </c>
      <c r="S29" s="20">
        <v>0</v>
      </c>
      <c r="T29" s="21"/>
      <c r="U29" s="22">
        <f t="shared" si="1"/>
        <v>100</v>
      </c>
      <c r="V29" s="23">
        <v>30</v>
      </c>
      <c r="W29" s="20">
        <v>0</v>
      </c>
      <c r="X29" s="20">
        <v>15</v>
      </c>
      <c r="Y29" s="20">
        <v>20</v>
      </c>
      <c r="Z29" s="20">
        <v>0</v>
      </c>
      <c r="AA29" s="20">
        <v>0</v>
      </c>
      <c r="AB29" s="20">
        <v>0</v>
      </c>
      <c r="AC29" s="21"/>
      <c r="AD29" s="22">
        <f t="shared" si="2"/>
        <v>65</v>
      </c>
      <c r="AE29" s="23">
        <v>40</v>
      </c>
      <c r="AF29" s="20">
        <v>0</v>
      </c>
      <c r="AG29" s="21"/>
      <c r="AH29" s="22">
        <f t="shared" si="3"/>
        <v>40</v>
      </c>
      <c r="AI29" s="25">
        <f t="shared" si="4"/>
        <v>268</v>
      </c>
      <c r="AJ29" s="174" t="s">
        <v>186</v>
      </c>
    </row>
    <row r="30" spans="1:36" ht="15.75" x14ac:dyDescent="0.25">
      <c r="A30" s="172">
        <f t="shared" si="5"/>
        <v>29</v>
      </c>
      <c r="B30" s="16" t="s">
        <v>29</v>
      </c>
      <c r="C30" s="17" t="s">
        <v>240</v>
      </c>
      <c r="D30" s="17" t="s">
        <v>36</v>
      </c>
      <c r="E30" s="18" t="s">
        <v>37</v>
      </c>
      <c r="F30" s="19">
        <v>13</v>
      </c>
      <c r="G30" s="20">
        <v>0</v>
      </c>
      <c r="H30" s="20">
        <v>20</v>
      </c>
      <c r="I30" s="20">
        <v>20</v>
      </c>
      <c r="J30" s="20">
        <v>0</v>
      </c>
      <c r="K30" s="20">
        <v>0</v>
      </c>
      <c r="L30" s="20">
        <v>0</v>
      </c>
      <c r="M30" s="21"/>
      <c r="N30" s="22">
        <f t="shared" si="0"/>
        <v>53</v>
      </c>
      <c r="O30" s="23">
        <v>30</v>
      </c>
      <c r="P30" s="20">
        <v>10</v>
      </c>
      <c r="Q30" s="20">
        <v>30</v>
      </c>
      <c r="R30" s="20">
        <v>10</v>
      </c>
      <c r="S30" s="20">
        <v>0</v>
      </c>
      <c r="T30" s="21"/>
      <c r="U30" s="22">
        <f t="shared" si="1"/>
        <v>80</v>
      </c>
      <c r="V30" s="23">
        <v>10</v>
      </c>
      <c r="W30" s="20">
        <v>10</v>
      </c>
      <c r="X30" s="20">
        <v>15</v>
      </c>
      <c r="Y30" s="20">
        <v>20</v>
      </c>
      <c r="Z30" s="20">
        <v>20</v>
      </c>
      <c r="AA30" s="20">
        <v>20</v>
      </c>
      <c r="AB30" s="20">
        <v>0</v>
      </c>
      <c r="AC30" s="21"/>
      <c r="AD30" s="22">
        <f t="shared" si="2"/>
        <v>95</v>
      </c>
      <c r="AE30" s="23">
        <v>40</v>
      </c>
      <c r="AF30" s="20">
        <v>0</v>
      </c>
      <c r="AG30" s="21"/>
      <c r="AH30" s="22">
        <f t="shared" si="3"/>
        <v>40</v>
      </c>
      <c r="AI30" s="25">
        <f t="shared" si="4"/>
        <v>268</v>
      </c>
      <c r="AJ30" s="174" t="s">
        <v>186</v>
      </c>
    </row>
    <row r="31" spans="1:36" ht="15.75" x14ac:dyDescent="0.25">
      <c r="A31" s="172">
        <f t="shared" si="5"/>
        <v>30</v>
      </c>
      <c r="B31" s="175" t="s">
        <v>241</v>
      </c>
      <c r="C31" s="176" t="s">
        <v>242</v>
      </c>
      <c r="D31" s="176" t="s">
        <v>30</v>
      </c>
      <c r="E31" s="177" t="s">
        <v>243</v>
      </c>
      <c r="F31" s="19">
        <v>13</v>
      </c>
      <c r="G31" s="20">
        <v>10</v>
      </c>
      <c r="H31" s="20">
        <v>20</v>
      </c>
      <c r="I31" s="20">
        <v>20</v>
      </c>
      <c r="J31" s="20">
        <v>20</v>
      </c>
      <c r="K31" s="20">
        <v>0</v>
      </c>
      <c r="L31" s="20">
        <v>0</v>
      </c>
      <c r="M31" s="21"/>
      <c r="N31" s="22">
        <f t="shared" si="0"/>
        <v>83</v>
      </c>
      <c r="O31" s="23">
        <v>30</v>
      </c>
      <c r="P31" s="20">
        <v>10</v>
      </c>
      <c r="Q31" s="20">
        <v>30</v>
      </c>
      <c r="R31" s="20">
        <v>30</v>
      </c>
      <c r="S31" s="20">
        <v>0</v>
      </c>
      <c r="T31" s="21"/>
      <c r="U31" s="22">
        <f t="shared" si="1"/>
        <v>100</v>
      </c>
      <c r="V31" s="23">
        <v>10</v>
      </c>
      <c r="W31" s="20">
        <v>10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1"/>
      <c r="AD31" s="22">
        <f t="shared" si="2"/>
        <v>20</v>
      </c>
      <c r="AE31" s="23">
        <v>45</v>
      </c>
      <c r="AF31" s="20">
        <v>2</v>
      </c>
      <c r="AG31" s="24" t="s">
        <v>142</v>
      </c>
      <c r="AH31" s="22">
        <f t="shared" si="3"/>
        <v>47</v>
      </c>
      <c r="AI31" s="25">
        <f t="shared" si="4"/>
        <v>250</v>
      </c>
      <c r="AJ31" s="171" t="s">
        <v>179</v>
      </c>
    </row>
    <row r="32" spans="1:36" ht="15.75" x14ac:dyDescent="0.25">
      <c r="A32" s="172">
        <f t="shared" si="5"/>
        <v>31</v>
      </c>
      <c r="B32" s="175" t="s">
        <v>180</v>
      </c>
      <c r="C32" s="176" t="s">
        <v>244</v>
      </c>
      <c r="D32" s="176" t="s">
        <v>36</v>
      </c>
      <c r="E32" s="177" t="s">
        <v>245</v>
      </c>
      <c r="F32" s="19">
        <v>13</v>
      </c>
      <c r="G32" s="20">
        <v>0</v>
      </c>
      <c r="H32" s="20">
        <v>20</v>
      </c>
      <c r="I32" s="20">
        <v>0</v>
      </c>
      <c r="J32" s="20">
        <v>20</v>
      </c>
      <c r="K32" s="20">
        <v>0</v>
      </c>
      <c r="L32" s="20">
        <v>0</v>
      </c>
      <c r="M32" s="21"/>
      <c r="N32" s="22">
        <f t="shared" si="0"/>
        <v>53</v>
      </c>
      <c r="O32" s="23">
        <v>30</v>
      </c>
      <c r="P32" s="20">
        <v>10</v>
      </c>
      <c r="Q32" s="20">
        <v>30</v>
      </c>
      <c r="R32" s="20">
        <v>30</v>
      </c>
      <c r="S32" s="20">
        <v>0</v>
      </c>
      <c r="T32" s="21"/>
      <c r="U32" s="22">
        <f t="shared" si="1"/>
        <v>100</v>
      </c>
      <c r="V32" s="23">
        <v>10</v>
      </c>
      <c r="W32" s="20">
        <v>10</v>
      </c>
      <c r="X32" s="20">
        <v>0</v>
      </c>
      <c r="Y32" s="20">
        <v>0</v>
      </c>
      <c r="Z32" s="20">
        <v>20</v>
      </c>
      <c r="AA32" s="20">
        <v>0</v>
      </c>
      <c r="AB32" s="20">
        <v>0</v>
      </c>
      <c r="AC32" s="173"/>
      <c r="AD32" s="22">
        <f t="shared" si="2"/>
        <v>40</v>
      </c>
      <c r="AE32" s="23">
        <v>45</v>
      </c>
      <c r="AF32" s="20">
        <v>0</v>
      </c>
      <c r="AG32" s="21"/>
      <c r="AH32" s="22">
        <f t="shared" si="3"/>
        <v>45</v>
      </c>
      <c r="AI32" s="25">
        <f t="shared" si="4"/>
        <v>238</v>
      </c>
      <c r="AJ32" s="171" t="s">
        <v>179</v>
      </c>
    </row>
    <row r="33" spans="1:36" ht="15.75" customHeight="1" x14ac:dyDescent="0.25">
      <c r="A33" s="172">
        <f t="shared" si="5"/>
        <v>32</v>
      </c>
      <c r="B33" s="189" t="s">
        <v>231</v>
      </c>
      <c r="C33" s="190" t="s">
        <v>246</v>
      </c>
      <c r="D33" s="190" t="s">
        <v>30</v>
      </c>
      <c r="E33" s="191" t="s">
        <v>247</v>
      </c>
      <c r="F33" s="19">
        <v>13</v>
      </c>
      <c r="G33" s="20">
        <v>0</v>
      </c>
      <c r="H33" s="20">
        <v>20</v>
      </c>
      <c r="I33" s="20">
        <v>20</v>
      </c>
      <c r="J33" s="20">
        <v>0</v>
      </c>
      <c r="K33" s="20">
        <v>20</v>
      </c>
      <c r="L33" s="20">
        <v>0</v>
      </c>
      <c r="M33" s="21"/>
      <c r="N33" s="22">
        <f t="shared" si="0"/>
        <v>73</v>
      </c>
      <c r="O33" s="23">
        <v>20</v>
      </c>
      <c r="P33" s="20">
        <v>10</v>
      </c>
      <c r="Q33" s="20">
        <v>10</v>
      </c>
      <c r="R33" s="20">
        <v>30</v>
      </c>
      <c r="S33" s="20">
        <v>0</v>
      </c>
      <c r="T33" s="21"/>
      <c r="U33" s="22">
        <f t="shared" si="1"/>
        <v>70</v>
      </c>
      <c r="V33" s="23">
        <v>10</v>
      </c>
      <c r="W33" s="20">
        <v>10</v>
      </c>
      <c r="X33" s="20">
        <v>15</v>
      </c>
      <c r="Y33" s="20">
        <v>0</v>
      </c>
      <c r="Z33" s="20">
        <v>20</v>
      </c>
      <c r="AA33" s="20">
        <v>0</v>
      </c>
      <c r="AB33" s="20">
        <v>0</v>
      </c>
      <c r="AC33" s="21"/>
      <c r="AD33" s="22">
        <f t="shared" si="2"/>
        <v>55</v>
      </c>
      <c r="AE33" s="23">
        <v>40</v>
      </c>
      <c r="AF33" s="20">
        <v>0</v>
      </c>
      <c r="AG33" s="21"/>
      <c r="AH33" s="22">
        <f t="shared" si="3"/>
        <v>40</v>
      </c>
      <c r="AI33" s="25">
        <f t="shared" si="4"/>
        <v>238</v>
      </c>
      <c r="AJ33" s="174" t="s">
        <v>186</v>
      </c>
    </row>
    <row r="34" spans="1:36" ht="15.75" customHeight="1" x14ac:dyDescent="0.25">
      <c r="A34" s="172">
        <f t="shared" si="5"/>
        <v>33</v>
      </c>
      <c r="B34" s="179" t="s">
        <v>248</v>
      </c>
      <c r="C34" s="180" t="s">
        <v>249</v>
      </c>
      <c r="D34" s="180" t="s">
        <v>30</v>
      </c>
      <c r="E34" s="181" t="s">
        <v>250</v>
      </c>
      <c r="F34" s="19">
        <v>13</v>
      </c>
      <c r="G34" s="20">
        <v>0</v>
      </c>
      <c r="H34" s="20">
        <v>0</v>
      </c>
      <c r="I34" s="20">
        <v>20</v>
      </c>
      <c r="J34" s="20">
        <v>20</v>
      </c>
      <c r="K34" s="20">
        <v>0</v>
      </c>
      <c r="L34" s="20">
        <v>0</v>
      </c>
      <c r="M34" s="21"/>
      <c r="N34" s="22">
        <f t="shared" si="0"/>
        <v>53</v>
      </c>
      <c r="O34" s="23">
        <v>30</v>
      </c>
      <c r="P34" s="20">
        <v>10</v>
      </c>
      <c r="Q34" s="20">
        <v>30</v>
      </c>
      <c r="R34" s="20">
        <v>30</v>
      </c>
      <c r="S34" s="20">
        <v>0</v>
      </c>
      <c r="T34" s="21"/>
      <c r="U34" s="22">
        <f t="shared" si="1"/>
        <v>100</v>
      </c>
      <c r="V34" s="23">
        <v>10</v>
      </c>
      <c r="W34" s="20">
        <v>0</v>
      </c>
      <c r="X34" s="20">
        <v>15</v>
      </c>
      <c r="Y34" s="20">
        <v>20</v>
      </c>
      <c r="Z34" s="20">
        <v>0</v>
      </c>
      <c r="AA34" s="20">
        <v>0</v>
      </c>
      <c r="AB34" s="20">
        <v>0</v>
      </c>
      <c r="AC34" s="21"/>
      <c r="AD34" s="22">
        <f t="shared" si="2"/>
        <v>45</v>
      </c>
      <c r="AE34" s="23">
        <v>35</v>
      </c>
      <c r="AF34" s="20">
        <v>0</v>
      </c>
      <c r="AG34" s="21"/>
      <c r="AH34" s="22">
        <f t="shared" si="3"/>
        <v>35</v>
      </c>
      <c r="AI34" s="25">
        <f t="shared" si="4"/>
        <v>233</v>
      </c>
      <c r="AJ34" s="171" t="s">
        <v>179</v>
      </c>
    </row>
    <row r="35" spans="1:36" ht="15.75" customHeight="1" x14ac:dyDescent="0.25">
      <c r="A35" s="172">
        <f t="shared" si="5"/>
        <v>34</v>
      </c>
      <c r="B35" s="175" t="s">
        <v>251</v>
      </c>
      <c r="C35" s="176" t="s">
        <v>252</v>
      </c>
      <c r="D35" s="176" t="s">
        <v>36</v>
      </c>
      <c r="E35" s="177" t="s">
        <v>253</v>
      </c>
      <c r="F35" s="19">
        <v>13</v>
      </c>
      <c r="G35" s="20">
        <v>20</v>
      </c>
      <c r="H35" s="20">
        <v>20</v>
      </c>
      <c r="I35" s="20">
        <v>20</v>
      </c>
      <c r="J35" s="20">
        <v>0</v>
      </c>
      <c r="K35" s="20">
        <v>0</v>
      </c>
      <c r="L35" s="20">
        <v>0</v>
      </c>
      <c r="M35" s="187"/>
      <c r="N35" s="22">
        <f t="shared" si="0"/>
        <v>73</v>
      </c>
      <c r="O35" s="23">
        <v>30</v>
      </c>
      <c r="P35" s="20">
        <v>10</v>
      </c>
      <c r="Q35" s="20">
        <v>10</v>
      </c>
      <c r="R35" s="20">
        <v>0</v>
      </c>
      <c r="S35" s="20">
        <v>0</v>
      </c>
      <c r="T35" s="187"/>
      <c r="U35" s="22">
        <f t="shared" si="1"/>
        <v>50</v>
      </c>
      <c r="V35" s="23">
        <v>30</v>
      </c>
      <c r="W35" s="20">
        <v>10</v>
      </c>
      <c r="X35" s="20">
        <v>0</v>
      </c>
      <c r="Y35" s="20">
        <v>20</v>
      </c>
      <c r="Z35" s="20">
        <v>0</v>
      </c>
      <c r="AA35" s="20">
        <v>0</v>
      </c>
      <c r="AB35" s="188">
        <v>0</v>
      </c>
      <c r="AC35" s="187"/>
      <c r="AD35" s="22">
        <f t="shared" si="2"/>
        <v>60</v>
      </c>
      <c r="AE35" s="23">
        <v>35</v>
      </c>
      <c r="AF35" s="20">
        <v>0</v>
      </c>
      <c r="AG35" s="187"/>
      <c r="AH35" s="22">
        <f t="shared" si="3"/>
        <v>35</v>
      </c>
      <c r="AI35" s="25">
        <f t="shared" si="4"/>
        <v>218</v>
      </c>
      <c r="AJ35" s="171" t="s">
        <v>179</v>
      </c>
    </row>
    <row r="36" spans="1:36" ht="15.75" customHeight="1" x14ac:dyDescent="0.25">
      <c r="A36" s="172">
        <f t="shared" si="5"/>
        <v>35</v>
      </c>
      <c r="B36" s="175" t="s">
        <v>228</v>
      </c>
      <c r="C36" s="176" t="s">
        <v>254</v>
      </c>
      <c r="D36" s="176" t="s">
        <v>36</v>
      </c>
      <c r="E36" s="177" t="s">
        <v>255</v>
      </c>
      <c r="F36" s="19">
        <v>13</v>
      </c>
      <c r="G36" s="20">
        <v>10</v>
      </c>
      <c r="H36" s="20">
        <v>0</v>
      </c>
      <c r="I36" s="20">
        <v>20</v>
      </c>
      <c r="J36" s="20">
        <v>20</v>
      </c>
      <c r="K36" s="20">
        <v>0</v>
      </c>
      <c r="L36" s="20">
        <v>0</v>
      </c>
      <c r="M36" s="187"/>
      <c r="N36" s="22">
        <f t="shared" si="0"/>
        <v>63</v>
      </c>
      <c r="O36" s="23">
        <v>20</v>
      </c>
      <c r="P36" s="20">
        <v>0</v>
      </c>
      <c r="Q36" s="20">
        <v>30</v>
      </c>
      <c r="R36" s="20">
        <v>20</v>
      </c>
      <c r="S36" s="20">
        <v>0</v>
      </c>
      <c r="T36" s="187"/>
      <c r="U36" s="22">
        <f t="shared" si="1"/>
        <v>70</v>
      </c>
      <c r="V36" s="23">
        <v>30</v>
      </c>
      <c r="W36" s="20">
        <v>10</v>
      </c>
      <c r="X36" s="20">
        <v>0</v>
      </c>
      <c r="Y36" s="20">
        <v>0</v>
      </c>
      <c r="Z36" s="20">
        <v>0</v>
      </c>
      <c r="AA36" s="20">
        <v>0</v>
      </c>
      <c r="AB36" s="188">
        <v>0</v>
      </c>
      <c r="AC36" s="187"/>
      <c r="AD36" s="22">
        <f t="shared" si="2"/>
        <v>40</v>
      </c>
      <c r="AE36" s="23">
        <v>40</v>
      </c>
      <c r="AF36" s="20">
        <v>0</v>
      </c>
      <c r="AG36" s="187"/>
      <c r="AH36" s="22">
        <f t="shared" si="3"/>
        <v>40</v>
      </c>
      <c r="AI36" s="25">
        <f t="shared" si="4"/>
        <v>213</v>
      </c>
      <c r="AJ36" s="171" t="s">
        <v>179</v>
      </c>
    </row>
    <row r="37" spans="1:36" ht="15.75" customHeight="1" x14ac:dyDescent="0.25">
      <c r="A37" s="172">
        <f t="shared" si="5"/>
        <v>36</v>
      </c>
      <c r="B37" s="16" t="s">
        <v>222</v>
      </c>
      <c r="C37" s="17" t="s">
        <v>256</v>
      </c>
      <c r="D37" s="17" t="s">
        <v>33</v>
      </c>
      <c r="E37" s="18" t="s">
        <v>257</v>
      </c>
      <c r="F37" s="19">
        <v>13</v>
      </c>
      <c r="G37" s="20">
        <v>10</v>
      </c>
      <c r="H37" s="20">
        <v>0</v>
      </c>
      <c r="I37" s="20">
        <v>0</v>
      </c>
      <c r="J37" s="20">
        <v>20</v>
      </c>
      <c r="K37" s="20">
        <v>0</v>
      </c>
      <c r="L37" s="20">
        <v>0</v>
      </c>
      <c r="M37" s="187"/>
      <c r="N37" s="22">
        <f t="shared" si="0"/>
        <v>43</v>
      </c>
      <c r="O37" s="23">
        <v>30</v>
      </c>
      <c r="P37" s="20">
        <v>0</v>
      </c>
      <c r="Q37" s="20">
        <v>10</v>
      </c>
      <c r="R37" s="20">
        <v>20</v>
      </c>
      <c r="S37" s="20">
        <v>0</v>
      </c>
      <c r="T37" s="187"/>
      <c r="U37" s="22">
        <f t="shared" si="1"/>
        <v>60</v>
      </c>
      <c r="V37" s="23">
        <v>30</v>
      </c>
      <c r="W37" s="20">
        <v>10</v>
      </c>
      <c r="X37" s="20">
        <v>15</v>
      </c>
      <c r="Y37" s="20">
        <v>20</v>
      </c>
      <c r="Z37" s="20">
        <v>0</v>
      </c>
      <c r="AA37" s="20">
        <v>0</v>
      </c>
      <c r="AB37" s="188">
        <v>0</v>
      </c>
      <c r="AC37" s="187"/>
      <c r="AD37" s="22">
        <f t="shared" si="2"/>
        <v>75</v>
      </c>
      <c r="AE37" s="23">
        <v>30</v>
      </c>
      <c r="AF37" s="20">
        <v>0</v>
      </c>
      <c r="AG37" s="21"/>
      <c r="AH37" s="22">
        <f t="shared" si="3"/>
        <v>30</v>
      </c>
      <c r="AI37" s="25">
        <f t="shared" si="4"/>
        <v>208</v>
      </c>
      <c r="AJ37" s="174" t="s">
        <v>186</v>
      </c>
    </row>
    <row r="38" spans="1:36" ht="15.75" customHeight="1" x14ac:dyDescent="0.25">
      <c r="A38" s="172">
        <f t="shared" si="5"/>
        <v>37</v>
      </c>
      <c r="B38" s="16" t="s">
        <v>222</v>
      </c>
      <c r="C38" s="17" t="s">
        <v>258</v>
      </c>
      <c r="D38" s="17" t="s">
        <v>44</v>
      </c>
      <c r="E38" s="18" t="s">
        <v>259</v>
      </c>
      <c r="F38" s="19">
        <v>13</v>
      </c>
      <c r="G38" s="20">
        <v>0</v>
      </c>
      <c r="H38" s="20">
        <v>20</v>
      </c>
      <c r="I38" s="20">
        <v>20</v>
      </c>
      <c r="J38" s="20">
        <v>0</v>
      </c>
      <c r="K38" s="20">
        <v>0</v>
      </c>
      <c r="L38" s="20">
        <v>0</v>
      </c>
      <c r="M38" s="187"/>
      <c r="N38" s="22">
        <f t="shared" si="0"/>
        <v>53</v>
      </c>
      <c r="O38" s="23">
        <v>30</v>
      </c>
      <c r="P38" s="20">
        <v>10</v>
      </c>
      <c r="Q38" s="20">
        <v>10</v>
      </c>
      <c r="R38" s="20">
        <v>0</v>
      </c>
      <c r="S38" s="20">
        <v>0</v>
      </c>
      <c r="T38" s="187"/>
      <c r="U38" s="22">
        <f t="shared" si="1"/>
        <v>50</v>
      </c>
      <c r="V38" s="23">
        <v>30</v>
      </c>
      <c r="W38" s="20">
        <v>10</v>
      </c>
      <c r="X38" s="20">
        <v>15</v>
      </c>
      <c r="Y38" s="20">
        <v>0</v>
      </c>
      <c r="Z38" s="20">
        <v>0</v>
      </c>
      <c r="AA38" s="20">
        <v>0</v>
      </c>
      <c r="AB38" s="188">
        <v>0</v>
      </c>
      <c r="AC38" s="187"/>
      <c r="AD38" s="22">
        <f t="shared" si="2"/>
        <v>55</v>
      </c>
      <c r="AE38" s="23">
        <v>40</v>
      </c>
      <c r="AF38" s="20">
        <v>0</v>
      </c>
      <c r="AG38" s="187"/>
      <c r="AH38" s="22">
        <f t="shared" si="3"/>
        <v>40</v>
      </c>
      <c r="AI38" s="25">
        <f t="shared" si="4"/>
        <v>198</v>
      </c>
      <c r="AJ38" s="174" t="s">
        <v>186</v>
      </c>
    </row>
    <row r="39" spans="1:36" ht="15.75" customHeight="1" x14ac:dyDescent="0.25">
      <c r="A39" s="172">
        <f t="shared" si="5"/>
        <v>38</v>
      </c>
      <c r="B39" s="189" t="s">
        <v>231</v>
      </c>
      <c r="C39" s="190" t="s">
        <v>260</v>
      </c>
      <c r="D39" s="190" t="s">
        <v>33</v>
      </c>
      <c r="E39" s="191" t="s">
        <v>261</v>
      </c>
      <c r="F39" s="19">
        <v>13</v>
      </c>
      <c r="G39" s="20">
        <v>0</v>
      </c>
      <c r="H39" s="20">
        <v>20</v>
      </c>
      <c r="I39" s="20">
        <v>0</v>
      </c>
      <c r="J39" s="20">
        <v>0</v>
      </c>
      <c r="K39" s="20">
        <v>0</v>
      </c>
      <c r="L39" s="20">
        <v>0</v>
      </c>
      <c r="M39" s="21"/>
      <c r="N39" s="22">
        <f t="shared" si="0"/>
        <v>33</v>
      </c>
      <c r="O39" s="23">
        <v>30</v>
      </c>
      <c r="P39" s="20">
        <v>0</v>
      </c>
      <c r="Q39" s="20">
        <v>30</v>
      </c>
      <c r="R39" s="20">
        <v>0</v>
      </c>
      <c r="S39" s="20">
        <v>0</v>
      </c>
      <c r="T39" s="21"/>
      <c r="U39" s="22">
        <f t="shared" si="1"/>
        <v>60</v>
      </c>
      <c r="V39" s="23">
        <v>30</v>
      </c>
      <c r="W39" s="20">
        <v>0</v>
      </c>
      <c r="X39" s="20">
        <v>0</v>
      </c>
      <c r="Y39" s="20">
        <v>0</v>
      </c>
      <c r="Z39" s="20">
        <v>20</v>
      </c>
      <c r="AA39" s="20">
        <v>0</v>
      </c>
      <c r="AB39" s="20">
        <v>0</v>
      </c>
      <c r="AC39" s="21"/>
      <c r="AD39" s="22">
        <f t="shared" si="2"/>
        <v>50</v>
      </c>
      <c r="AE39" s="23">
        <v>45</v>
      </c>
      <c r="AF39" s="20">
        <v>9</v>
      </c>
      <c r="AG39" s="24" t="s">
        <v>262</v>
      </c>
      <c r="AH39" s="22">
        <f t="shared" si="3"/>
        <v>54</v>
      </c>
      <c r="AI39" s="25">
        <f t="shared" si="4"/>
        <v>197</v>
      </c>
      <c r="AJ39" s="174" t="s">
        <v>186</v>
      </c>
    </row>
    <row r="40" spans="1:36" ht="15.75" customHeight="1" x14ac:dyDescent="0.25">
      <c r="A40" s="172">
        <f t="shared" si="5"/>
        <v>39</v>
      </c>
      <c r="B40" s="192" t="s">
        <v>231</v>
      </c>
      <c r="C40" s="193" t="s">
        <v>263</v>
      </c>
      <c r="D40" s="193" t="s">
        <v>30</v>
      </c>
      <c r="E40" s="194" t="s">
        <v>264</v>
      </c>
      <c r="F40" s="63">
        <v>13</v>
      </c>
      <c r="G40" s="64">
        <v>0</v>
      </c>
      <c r="H40" s="64">
        <v>20</v>
      </c>
      <c r="I40" s="64">
        <v>0</v>
      </c>
      <c r="J40" s="64">
        <v>0</v>
      </c>
      <c r="K40" s="64">
        <v>0</v>
      </c>
      <c r="L40" s="64">
        <v>0</v>
      </c>
      <c r="M40" s="65"/>
      <c r="N40" s="66">
        <f t="shared" si="0"/>
        <v>33</v>
      </c>
      <c r="O40" s="67">
        <v>30</v>
      </c>
      <c r="P40" s="64">
        <v>0</v>
      </c>
      <c r="Q40" s="64">
        <v>10</v>
      </c>
      <c r="R40" s="64">
        <v>10</v>
      </c>
      <c r="S40" s="64">
        <v>0</v>
      </c>
      <c r="T40" s="65"/>
      <c r="U40" s="66">
        <f t="shared" si="1"/>
        <v>50</v>
      </c>
      <c r="V40" s="67">
        <v>10</v>
      </c>
      <c r="W40" s="64">
        <v>10</v>
      </c>
      <c r="X40" s="64">
        <v>15</v>
      </c>
      <c r="Y40" s="64">
        <v>20</v>
      </c>
      <c r="Z40" s="64">
        <v>0</v>
      </c>
      <c r="AA40" s="64">
        <v>20</v>
      </c>
      <c r="AB40" s="64">
        <v>0</v>
      </c>
      <c r="AC40" s="65"/>
      <c r="AD40" s="66">
        <f t="shared" si="2"/>
        <v>75</v>
      </c>
      <c r="AE40" s="67">
        <v>30</v>
      </c>
      <c r="AF40" s="64">
        <v>0</v>
      </c>
      <c r="AG40" s="65"/>
      <c r="AH40" s="66">
        <f t="shared" si="3"/>
        <v>30</v>
      </c>
      <c r="AI40" s="68">
        <f t="shared" si="4"/>
        <v>188</v>
      </c>
      <c r="AJ40" s="174" t="s">
        <v>186</v>
      </c>
    </row>
    <row r="41" spans="1:36" ht="15.75" customHeight="1" x14ac:dyDescent="0.25">
      <c r="A41" s="172">
        <f t="shared" si="5"/>
        <v>40</v>
      </c>
      <c r="B41" s="16" t="s">
        <v>222</v>
      </c>
      <c r="C41" s="17" t="s">
        <v>265</v>
      </c>
      <c r="D41" s="17" t="s">
        <v>30</v>
      </c>
      <c r="E41" s="18" t="s">
        <v>266</v>
      </c>
      <c r="F41" s="19">
        <v>13</v>
      </c>
      <c r="G41" s="20">
        <v>20</v>
      </c>
      <c r="H41" s="20">
        <v>20</v>
      </c>
      <c r="I41" s="20">
        <v>0</v>
      </c>
      <c r="J41" s="20">
        <v>0</v>
      </c>
      <c r="K41" s="20">
        <v>0</v>
      </c>
      <c r="L41" s="20">
        <v>0</v>
      </c>
      <c r="M41" s="187"/>
      <c r="N41" s="22">
        <f t="shared" si="0"/>
        <v>53</v>
      </c>
      <c r="O41" s="23">
        <v>30</v>
      </c>
      <c r="P41" s="20">
        <v>0</v>
      </c>
      <c r="Q41" s="20">
        <v>10</v>
      </c>
      <c r="R41" s="20">
        <v>0</v>
      </c>
      <c r="S41" s="20">
        <v>0</v>
      </c>
      <c r="T41" s="187"/>
      <c r="U41" s="22">
        <f t="shared" si="1"/>
        <v>40</v>
      </c>
      <c r="V41" s="23">
        <v>10</v>
      </c>
      <c r="W41" s="20">
        <v>10</v>
      </c>
      <c r="X41" s="20">
        <v>15</v>
      </c>
      <c r="Y41" s="20">
        <v>20</v>
      </c>
      <c r="Z41" s="20">
        <v>0</v>
      </c>
      <c r="AA41" s="20">
        <v>0</v>
      </c>
      <c r="AB41" s="188">
        <v>0</v>
      </c>
      <c r="AC41" s="187"/>
      <c r="AD41" s="22">
        <f t="shared" si="2"/>
        <v>55</v>
      </c>
      <c r="AE41" s="23">
        <v>35</v>
      </c>
      <c r="AF41" s="20">
        <v>0</v>
      </c>
      <c r="AG41" s="187"/>
      <c r="AH41" s="22">
        <f t="shared" si="3"/>
        <v>35</v>
      </c>
      <c r="AI41" s="25">
        <f t="shared" si="4"/>
        <v>183</v>
      </c>
      <c r="AJ41" s="174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8663-0618-4F44-A5F9-E844385B6CA7}">
  <dimension ref="A1:AJ77"/>
  <sheetViews>
    <sheetView workbookViewId="0">
      <selection sqref="A1:XFD1048576"/>
    </sheetView>
  </sheetViews>
  <sheetFormatPr defaultColWidth="14.42578125" defaultRowHeight="15" x14ac:dyDescent="0.25"/>
  <cols>
    <col min="1" max="1" width="4.42578125" customWidth="1"/>
    <col min="2" max="2" width="44.85546875" customWidth="1"/>
    <col min="3" max="3" width="9.7109375" customWidth="1"/>
    <col min="4" max="4" width="17.7109375" customWidth="1"/>
    <col min="5" max="11" width="5.7109375" hidden="1" customWidth="1"/>
    <col min="12" max="12" width="5.7109375" style="93" hidden="1" customWidth="1"/>
    <col min="13" max="13" width="5.7109375" customWidth="1"/>
    <col min="14" max="18" width="5.7109375" hidden="1" customWidth="1"/>
    <col min="19" max="19" width="5.7109375" style="93" hidden="1" customWidth="1"/>
    <col min="20" max="20" width="5.7109375" customWidth="1"/>
    <col min="21" max="27" width="5.7109375" hidden="1" customWidth="1"/>
    <col min="28" max="28" width="5.7109375" style="93" hidden="1" customWidth="1"/>
    <col min="29" max="29" width="5.7109375" customWidth="1"/>
    <col min="30" max="31" width="5.7109375" hidden="1" customWidth="1"/>
    <col min="32" max="32" width="5.7109375" style="93" hidden="1" customWidth="1"/>
    <col min="33" max="34" width="5.7109375" customWidth="1"/>
    <col min="35" max="35" width="11" customWidth="1"/>
    <col min="36" max="42" width="21.5703125" customWidth="1"/>
  </cols>
  <sheetData>
    <row r="1" spans="1:36" ht="111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7" t="s">
        <v>10</v>
      </c>
      <c r="S1" s="8" t="s">
        <v>11</v>
      </c>
      <c r="T1" s="9" t="s">
        <v>17</v>
      </c>
      <c r="U1" s="5" t="s">
        <v>18</v>
      </c>
      <c r="V1" s="6" t="s">
        <v>19</v>
      </c>
      <c r="W1" s="6" t="s">
        <v>20</v>
      </c>
      <c r="X1" s="6" t="s">
        <v>21</v>
      </c>
      <c r="Y1" s="6" t="s">
        <v>22</v>
      </c>
      <c r="Z1" s="6" t="s">
        <v>23</v>
      </c>
      <c r="AA1" s="7" t="s">
        <v>10</v>
      </c>
      <c r="AB1" s="8" t="s">
        <v>11</v>
      </c>
      <c r="AC1" s="9" t="s">
        <v>24</v>
      </c>
      <c r="AD1" s="10" t="s">
        <v>25</v>
      </c>
      <c r="AE1" s="7" t="s">
        <v>10</v>
      </c>
      <c r="AF1" s="11" t="s">
        <v>11</v>
      </c>
      <c r="AG1" s="9" t="s">
        <v>26</v>
      </c>
      <c r="AH1" s="12" t="s">
        <v>27</v>
      </c>
      <c r="AI1" s="13" t="s">
        <v>28</v>
      </c>
      <c r="AJ1" s="14"/>
    </row>
    <row r="2" spans="1:36" ht="15.75" customHeight="1" x14ac:dyDescent="0.25">
      <c r="A2" s="15">
        <v>1</v>
      </c>
      <c r="B2" s="16" t="s">
        <v>29</v>
      </c>
      <c r="C2" s="17" t="s">
        <v>30</v>
      </c>
      <c r="D2" s="18" t="s">
        <v>31</v>
      </c>
      <c r="E2" s="19">
        <v>13</v>
      </c>
      <c r="F2" s="20">
        <v>10</v>
      </c>
      <c r="G2" s="20">
        <v>20</v>
      </c>
      <c r="H2" s="20">
        <v>20</v>
      </c>
      <c r="I2" s="20">
        <v>20</v>
      </c>
      <c r="J2" s="20">
        <v>20</v>
      </c>
      <c r="K2" s="20">
        <v>0</v>
      </c>
      <c r="L2" s="21"/>
      <c r="M2" s="22">
        <f t="shared" ref="M2:M61" si="0">SUM(E2:K2)</f>
        <v>103</v>
      </c>
      <c r="N2" s="23">
        <v>30</v>
      </c>
      <c r="O2" s="20">
        <v>10</v>
      </c>
      <c r="P2" s="20">
        <v>30</v>
      </c>
      <c r="Q2" s="20">
        <v>30</v>
      </c>
      <c r="R2" s="20">
        <v>0</v>
      </c>
      <c r="S2" s="21"/>
      <c r="T2" s="22">
        <f t="shared" ref="T2:T61" si="1">SUM(N2:R2)</f>
        <v>100</v>
      </c>
      <c r="U2" s="23">
        <v>30</v>
      </c>
      <c r="V2" s="20">
        <v>10</v>
      </c>
      <c r="W2" s="20">
        <v>0</v>
      </c>
      <c r="X2" s="20">
        <v>0</v>
      </c>
      <c r="Y2" s="20">
        <v>0</v>
      </c>
      <c r="Z2" s="20">
        <v>20</v>
      </c>
      <c r="AA2" s="20">
        <v>0</v>
      </c>
      <c r="AB2" s="21"/>
      <c r="AC2" s="22">
        <f t="shared" ref="AC2:AC61" si="2">SUM(U2:AA2)</f>
        <v>60</v>
      </c>
      <c r="AD2" s="23">
        <v>45</v>
      </c>
      <c r="AE2" s="20">
        <v>3</v>
      </c>
      <c r="AF2" s="24" t="s">
        <v>32</v>
      </c>
      <c r="AG2" s="22">
        <f t="shared" ref="AG2:AG61" si="3">SUM(AD2:AE2)</f>
        <v>48</v>
      </c>
      <c r="AH2" s="25">
        <f t="shared" ref="AH2:AH61" si="4">SUM(M2,T2,AC2,AG2)</f>
        <v>311</v>
      </c>
      <c r="AI2" s="26">
        <f>SUM(AH2:AH5)</f>
        <v>1155</v>
      </c>
    </row>
    <row r="3" spans="1:36" ht="15.75" customHeight="1" x14ac:dyDescent="0.25">
      <c r="A3" s="27"/>
      <c r="B3" s="16" t="s">
        <v>29</v>
      </c>
      <c r="C3" s="17" t="s">
        <v>33</v>
      </c>
      <c r="D3" s="18" t="s">
        <v>34</v>
      </c>
      <c r="E3" s="19">
        <v>13</v>
      </c>
      <c r="F3" s="20">
        <v>10</v>
      </c>
      <c r="G3" s="20">
        <v>20</v>
      </c>
      <c r="H3" s="20">
        <v>20</v>
      </c>
      <c r="I3" s="20">
        <v>20</v>
      </c>
      <c r="J3" s="20">
        <v>0</v>
      </c>
      <c r="K3" s="20">
        <v>0</v>
      </c>
      <c r="L3" s="21"/>
      <c r="M3" s="22">
        <f t="shared" si="0"/>
        <v>83</v>
      </c>
      <c r="N3" s="23">
        <v>30</v>
      </c>
      <c r="O3" s="20">
        <v>30</v>
      </c>
      <c r="P3" s="20">
        <v>30</v>
      </c>
      <c r="Q3" s="20">
        <v>0</v>
      </c>
      <c r="R3" s="20">
        <v>0</v>
      </c>
      <c r="S3" s="21"/>
      <c r="T3" s="22">
        <f t="shared" si="1"/>
        <v>90</v>
      </c>
      <c r="U3" s="23">
        <v>30</v>
      </c>
      <c r="V3" s="20">
        <v>10</v>
      </c>
      <c r="W3" s="20">
        <v>15</v>
      </c>
      <c r="X3" s="20">
        <v>20</v>
      </c>
      <c r="Y3" s="20">
        <v>0</v>
      </c>
      <c r="Z3" s="20">
        <v>20</v>
      </c>
      <c r="AA3" s="20">
        <v>0</v>
      </c>
      <c r="AB3" s="21"/>
      <c r="AC3" s="22">
        <f t="shared" si="2"/>
        <v>95</v>
      </c>
      <c r="AD3" s="23">
        <v>40</v>
      </c>
      <c r="AE3" s="20">
        <v>0</v>
      </c>
      <c r="AF3" s="21"/>
      <c r="AG3" s="22">
        <f t="shared" si="3"/>
        <v>40</v>
      </c>
      <c r="AH3" s="25">
        <f t="shared" si="4"/>
        <v>308</v>
      </c>
      <c r="AI3" s="28"/>
    </row>
    <row r="4" spans="1:36" ht="15.75" customHeight="1" x14ac:dyDescent="0.25">
      <c r="A4" s="27"/>
      <c r="B4" s="16" t="s">
        <v>29</v>
      </c>
      <c r="C4" s="17" t="s">
        <v>33</v>
      </c>
      <c r="D4" s="18" t="s">
        <v>35</v>
      </c>
      <c r="E4" s="19">
        <v>13</v>
      </c>
      <c r="F4" s="20">
        <v>10</v>
      </c>
      <c r="G4" s="20">
        <v>20</v>
      </c>
      <c r="H4" s="20">
        <v>0</v>
      </c>
      <c r="I4" s="20">
        <v>20</v>
      </c>
      <c r="J4" s="20">
        <v>0</v>
      </c>
      <c r="K4" s="20">
        <v>0</v>
      </c>
      <c r="L4" s="21"/>
      <c r="M4" s="22">
        <f t="shared" si="0"/>
        <v>63</v>
      </c>
      <c r="N4" s="23">
        <v>30</v>
      </c>
      <c r="O4" s="20">
        <v>30</v>
      </c>
      <c r="P4" s="20">
        <v>30</v>
      </c>
      <c r="Q4" s="20">
        <v>10</v>
      </c>
      <c r="R4" s="20">
        <v>0</v>
      </c>
      <c r="S4" s="21"/>
      <c r="T4" s="22">
        <f t="shared" si="1"/>
        <v>100</v>
      </c>
      <c r="U4" s="23">
        <v>30</v>
      </c>
      <c r="V4" s="20">
        <v>0</v>
      </c>
      <c r="W4" s="20">
        <v>15</v>
      </c>
      <c r="X4" s="20">
        <v>20</v>
      </c>
      <c r="Y4" s="20">
        <v>0</v>
      </c>
      <c r="Z4" s="20">
        <v>0</v>
      </c>
      <c r="AA4" s="20">
        <v>0</v>
      </c>
      <c r="AB4" s="21"/>
      <c r="AC4" s="22">
        <f t="shared" si="2"/>
        <v>65</v>
      </c>
      <c r="AD4" s="23">
        <v>40</v>
      </c>
      <c r="AE4" s="20">
        <v>0</v>
      </c>
      <c r="AF4" s="21"/>
      <c r="AG4" s="22">
        <f t="shared" si="3"/>
        <v>40</v>
      </c>
      <c r="AH4" s="25">
        <f t="shared" si="4"/>
        <v>268</v>
      </c>
      <c r="AI4" s="28"/>
    </row>
    <row r="5" spans="1:36" ht="15.75" customHeight="1" thickBot="1" x14ac:dyDescent="0.3">
      <c r="A5" s="27"/>
      <c r="B5" s="29" t="s">
        <v>29</v>
      </c>
      <c r="C5" s="30" t="s">
        <v>36</v>
      </c>
      <c r="D5" s="31" t="s">
        <v>37</v>
      </c>
      <c r="E5" s="32">
        <v>13</v>
      </c>
      <c r="F5" s="33">
        <v>0</v>
      </c>
      <c r="G5" s="33">
        <v>20</v>
      </c>
      <c r="H5" s="33">
        <v>20</v>
      </c>
      <c r="I5" s="33">
        <v>0</v>
      </c>
      <c r="J5" s="33">
        <v>0</v>
      </c>
      <c r="K5" s="33">
        <v>0</v>
      </c>
      <c r="L5" s="34"/>
      <c r="M5" s="35">
        <f t="shared" si="0"/>
        <v>53</v>
      </c>
      <c r="N5" s="36">
        <v>30</v>
      </c>
      <c r="O5" s="33">
        <v>10</v>
      </c>
      <c r="P5" s="33">
        <v>30</v>
      </c>
      <c r="Q5" s="33">
        <v>10</v>
      </c>
      <c r="R5" s="33">
        <v>0</v>
      </c>
      <c r="S5" s="34"/>
      <c r="T5" s="35">
        <f t="shared" si="1"/>
        <v>80</v>
      </c>
      <c r="U5" s="36">
        <v>10</v>
      </c>
      <c r="V5" s="33">
        <v>10</v>
      </c>
      <c r="W5" s="33">
        <v>15</v>
      </c>
      <c r="X5" s="33">
        <v>20</v>
      </c>
      <c r="Y5" s="33">
        <v>20</v>
      </c>
      <c r="Z5" s="33">
        <v>20</v>
      </c>
      <c r="AA5" s="33">
        <v>0</v>
      </c>
      <c r="AB5" s="34"/>
      <c r="AC5" s="35">
        <f t="shared" si="2"/>
        <v>95</v>
      </c>
      <c r="AD5" s="36">
        <v>40</v>
      </c>
      <c r="AE5" s="33">
        <v>0</v>
      </c>
      <c r="AF5" s="34"/>
      <c r="AG5" s="35">
        <f t="shared" si="3"/>
        <v>40</v>
      </c>
      <c r="AH5" s="37">
        <f t="shared" si="4"/>
        <v>268</v>
      </c>
      <c r="AI5" s="28"/>
    </row>
    <row r="6" spans="1:36" ht="15.75" customHeight="1" x14ac:dyDescent="0.25">
      <c r="A6" s="15">
        <v>2</v>
      </c>
      <c r="B6" s="38" t="s">
        <v>38</v>
      </c>
      <c r="C6" s="39" t="s">
        <v>30</v>
      </c>
      <c r="D6" s="40" t="s">
        <v>39</v>
      </c>
      <c r="E6" s="41">
        <v>13</v>
      </c>
      <c r="F6" s="42">
        <v>20</v>
      </c>
      <c r="G6" s="42">
        <v>20</v>
      </c>
      <c r="H6" s="42">
        <v>20</v>
      </c>
      <c r="I6" s="42">
        <v>20</v>
      </c>
      <c r="J6" s="42">
        <v>20</v>
      </c>
      <c r="K6" s="42">
        <v>25</v>
      </c>
      <c r="L6" s="43" t="s">
        <v>40</v>
      </c>
      <c r="M6" s="44">
        <f t="shared" si="0"/>
        <v>138</v>
      </c>
      <c r="N6" s="45">
        <v>30</v>
      </c>
      <c r="O6" s="42">
        <v>30</v>
      </c>
      <c r="P6" s="42">
        <v>30</v>
      </c>
      <c r="Q6" s="42">
        <v>30</v>
      </c>
      <c r="R6" s="42">
        <v>8</v>
      </c>
      <c r="S6" s="43" t="s">
        <v>41</v>
      </c>
      <c r="T6" s="44">
        <f t="shared" si="1"/>
        <v>128</v>
      </c>
      <c r="U6" s="45">
        <v>0</v>
      </c>
      <c r="V6" s="46">
        <v>30</v>
      </c>
      <c r="W6" s="42">
        <v>0</v>
      </c>
      <c r="X6" s="42">
        <v>0</v>
      </c>
      <c r="Y6" s="42">
        <v>20</v>
      </c>
      <c r="Z6" s="42">
        <v>20</v>
      </c>
      <c r="AA6" s="42">
        <v>0</v>
      </c>
      <c r="AB6" s="47"/>
      <c r="AC6" s="44">
        <f t="shared" si="2"/>
        <v>70</v>
      </c>
      <c r="AD6" s="45">
        <v>45</v>
      </c>
      <c r="AE6" s="42">
        <v>20</v>
      </c>
      <c r="AF6" s="43" t="s">
        <v>42</v>
      </c>
      <c r="AG6" s="44">
        <f t="shared" si="3"/>
        <v>65</v>
      </c>
      <c r="AH6" s="48">
        <f t="shared" si="4"/>
        <v>401</v>
      </c>
      <c r="AI6" s="26">
        <f>SUM(AH6:AH9)</f>
        <v>1120</v>
      </c>
    </row>
    <row r="7" spans="1:36" ht="15.75" customHeight="1" x14ac:dyDescent="0.25">
      <c r="A7" s="27"/>
      <c r="B7" s="16" t="s">
        <v>38</v>
      </c>
      <c r="C7" s="17" t="s">
        <v>30</v>
      </c>
      <c r="D7" s="18" t="s">
        <v>43</v>
      </c>
      <c r="E7" s="19">
        <v>13</v>
      </c>
      <c r="F7" s="20">
        <v>20</v>
      </c>
      <c r="G7" s="20">
        <v>20</v>
      </c>
      <c r="H7" s="20">
        <v>20</v>
      </c>
      <c r="I7" s="20">
        <v>20</v>
      </c>
      <c r="J7" s="20">
        <v>20</v>
      </c>
      <c r="K7" s="20">
        <v>0</v>
      </c>
      <c r="L7" s="21"/>
      <c r="M7" s="22">
        <f t="shared" si="0"/>
        <v>113</v>
      </c>
      <c r="N7" s="23">
        <v>10</v>
      </c>
      <c r="O7" s="20">
        <v>10</v>
      </c>
      <c r="P7" s="20">
        <v>30</v>
      </c>
      <c r="Q7" s="20">
        <v>30</v>
      </c>
      <c r="R7" s="20">
        <v>0</v>
      </c>
      <c r="S7" s="21"/>
      <c r="T7" s="22">
        <f t="shared" si="1"/>
        <v>80</v>
      </c>
      <c r="U7" s="23">
        <v>10</v>
      </c>
      <c r="V7" s="20">
        <v>10</v>
      </c>
      <c r="W7" s="20">
        <v>15</v>
      </c>
      <c r="X7" s="20">
        <v>20</v>
      </c>
      <c r="Y7" s="20">
        <v>0</v>
      </c>
      <c r="Z7" s="20">
        <v>0</v>
      </c>
      <c r="AA7" s="20">
        <v>0</v>
      </c>
      <c r="AB7" s="21"/>
      <c r="AC7" s="22">
        <f t="shared" si="2"/>
        <v>55</v>
      </c>
      <c r="AD7" s="23">
        <v>35</v>
      </c>
      <c r="AE7" s="20">
        <v>0</v>
      </c>
      <c r="AF7" s="21"/>
      <c r="AG7" s="22">
        <f t="shared" si="3"/>
        <v>35</v>
      </c>
      <c r="AH7" s="25">
        <f t="shared" si="4"/>
        <v>283</v>
      </c>
      <c r="AI7" s="28"/>
    </row>
    <row r="8" spans="1:36" ht="15.75" customHeight="1" x14ac:dyDescent="0.25">
      <c r="A8" s="27"/>
      <c r="B8" s="16" t="s">
        <v>38</v>
      </c>
      <c r="C8" s="17" t="s">
        <v>44</v>
      </c>
      <c r="D8" s="18" t="s">
        <v>45</v>
      </c>
      <c r="E8" s="19">
        <v>13</v>
      </c>
      <c r="F8" s="20">
        <v>0</v>
      </c>
      <c r="G8" s="20">
        <v>20</v>
      </c>
      <c r="H8" s="20">
        <v>20</v>
      </c>
      <c r="I8" s="20">
        <v>0</v>
      </c>
      <c r="J8" s="20">
        <v>20</v>
      </c>
      <c r="K8" s="20">
        <v>0</v>
      </c>
      <c r="L8" s="21"/>
      <c r="M8" s="22">
        <f t="shared" si="0"/>
        <v>73</v>
      </c>
      <c r="N8" s="23">
        <v>20</v>
      </c>
      <c r="O8" s="20">
        <v>30</v>
      </c>
      <c r="P8" s="20">
        <v>30</v>
      </c>
      <c r="Q8" s="20">
        <v>0</v>
      </c>
      <c r="R8" s="20">
        <v>0</v>
      </c>
      <c r="S8" s="21"/>
      <c r="T8" s="22">
        <f t="shared" si="1"/>
        <v>80</v>
      </c>
      <c r="U8" s="23">
        <v>30</v>
      </c>
      <c r="V8" s="20">
        <v>10</v>
      </c>
      <c r="W8" s="20">
        <v>0</v>
      </c>
      <c r="X8" s="20">
        <v>20</v>
      </c>
      <c r="Y8" s="20">
        <v>20</v>
      </c>
      <c r="Z8" s="20">
        <v>0</v>
      </c>
      <c r="AA8" s="20">
        <v>0</v>
      </c>
      <c r="AB8" s="21"/>
      <c r="AC8" s="22">
        <f t="shared" si="2"/>
        <v>80</v>
      </c>
      <c r="AD8" s="23">
        <v>45</v>
      </c>
      <c r="AE8" s="20">
        <v>0</v>
      </c>
      <c r="AF8" s="21"/>
      <c r="AG8" s="22">
        <f t="shared" si="3"/>
        <v>45</v>
      </c>
      <c r="AH8" s="25">
        <f t="shared" si="4"/>
        <v>278</v>
      </c>
      <c r="AI8" s="28"/>
    </row>
    <row r="9" spans="1:36" ht="15.75" customHeight="1" thickBot="1" x14ac:dyDescent="0.3">
      <c r="A9" s="49"/>
      <c r="B9" s="50" t="s">
        <v>38</v>
      </c>
      <c r="C9" s="51" t="s">
        <v>44</v>
      </c>
      <c r="D9" s="52" t="s">
        <v>46</v>
      </c>
      <c r="E9" s="53">
        <v>13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/>
      <c r="M9" s="56">
        <f t="shared" si="0"/>
        <v>13</v>
      </c>
      <c r="N9" s="57">
        <v>30</v>
      </c>
      <c r="O9" s="54">
        <v>10</v>
      </c>
      <c r="P9" s="54">
        <v>30</v>
      </c>
      <c r="Q9" s="54">
        <v>0</v>
      </c>
      <c r="R9" s="54">
        <v>0</v>
      </c>
      <c r="S9" s="55"/>
      <c r="T9" s="56">
        <f t="shared" si="1"/>
        <v>70</v>
      </c>
      <c r="U9" s="57">
        <v>30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5"/>
      <c r="AC9" s="56">
        <f t="shared" si="2"/>
        <v>30</v>
      </c>
      <c r="AD9" s="57">
        <v>45</v>
      </c>
      <c r="AE9" s="54">
        <v>0</v>
      </c>
      <c r="AF9" s="55"/>
      <c r="AG9" s="56">
        <f t="shared" si="3"/>
        <v>45</v>
      </c>
      <c r="AH9" s="58">
        <f t="shared" si="4"/>
        <v>158</v>
      </c>
      <c r="AI9" s="59"/>
    </row>
    <row r="10" spans="1:36" ht="15.75" customHeight="1" x14ac:dyDescent="0.25">
      <c r="A10" s="27">
        <v>3</v>
      </c>
      <c r="B10" s="60" t="s">
        <v>47</v>
      </c>
      <c r="C10" s="61" t="s">
        <v>30</v>
      </c>
      <c r="D10" s="62" t="s">
        <v>48</v>
      </c>
      <c r="E10" s="63">
        <v>13</v>
      </c>
      <c r="F10" s="64">
        <v>10</v>
      </c>
      <c r="G10" s="64">
        <v>20</v>
      </c>
      <c r="H10" s="64">
        <v>20</v>
      </c>
      <c r="I10" s="64">
        <v>20</v>
      </c>
      <c r="J10" s="64">
        <v>0</v>
      </c>
      <c r="K10" s="64">
        <v>0</v>
      </c>
      <c r="L10" s="65"/>
      <c r="M10" s="66">
        <f t="shared" si="0"/>
        <v>83</v>
      </c>
      <c r="N10" s="67">
        <v>30</v>
      </c>
      <c r="O10" s="64">
        <v>10</v>
      </c>
      <c r="P10" s="64">
        <v>30</v>
      </c>
      <c r="Q10" s="64">
        <v>0</v>
      </c>
      <c r="R10" s="64">
        <v>0</v>
      </c>
      <c r="S10" s="65"/>
      <c r="T10" s="66">
        <f t="shared" si="1"/>
        <v>70</v>
      </c>
      <c r="U10" s="67">
        <v>30</v>
      </c>
      <c r="V10" s="64">
        <v>30</v>
      </c>
      <c r="W10" s="64">
        <v>15</v>
      </c>
      <c r="X10" s="64">
        <v>0</v>
      </c>
      <c r="Y10" s="64">
        <v>20</v>
      </c>
      <c r="Z10" s="64">
        <v>20</v>
      </c>
      <c r="AA10" s="64">
        <v>0</v>
      </c>
      <c r="AB10" s="65"/>
      <c r="AC10" s="66">
        <f t="shared" si="2"/>
        <v>115</v>
      </c>
      <c r="AD10" s="67">
        <v>40</v>
      </c>
      <c r="AE10" s="64">
        <v>0</v>
      </c>
      <c r="AF10" s="65"/>
      <c r="AG10" s="66">
        <f t="shared" si="3"/>
        <v>40</v>
      </c>
      <c r="AH10" s="68">
        <f t="shared" si="4"/>
        <v>308</v>
      </c>
      <c r="AI10" s="28">
        <f>SUM(AH10:AH13)</f>
        <v>902</v>
      </c>
    </row>
    <row r="11" spans="1:36" ht="15.75" customHeight="1" x14ac:dyDescent="0.25">
      <c r="A11" s="27"/>
      <c r="B11" s="16" t="s">
        <v>47</v>
      </c>
      <c r="C11" s="17" t="s">
        <v>30</v>
      </c>
      <c r="D11" s="18" t="s">
        <v>49</v>
      </c>
      <c r="E11" s="19">
        <v>13</v>
      </c>
      <c r="F11" s="20">
        <v>0</v>
      </c>
      <c r="G11" s="20">
        <v>20</v>
      </c>
      <c r="H11" s="20">
        <v>0</v>
      </c>
      <c r="I11" s="20">
        <v>0</v>
      </c>
      <c r="J11" s="20">
        <v>0</v>
      </c>
      <c r="K11" s="20">
        <v>0</v>
      </c>
      <c r="L11" s="21"/>
      <c r="M11" s="22">
        <f t="shared" si="0"/>
        <v>33</v>
      </c>
      <c r="N11" s="23">
        <v>30</v>
      </c>
      <c r="O11" s="20">
        <v>10</v>
      </c>
      <c r="P11" s="20">
        <v>30</v>
      </c>
      <c r="Q11" s="20">
        <v>10</v>
      </c>
      <c r="R11" s="20">
        <v>0</v>
      </c>
      <c r="S11" s="21"/>
      <c r="T11" s="22">
        <f t="shared" si="1"/>
        <v>80</v>
      </c>
      <c r="U11" s="23">
        <v>30</v>
      </c>
      <c r="V11" s="20">
        <v>10</v>
      </c>
      <c r="W11" s="20">
        <v>15</v>
      </c>
      <c r="X11" s="20">
        <v>0</v>
      </c>
      <c r="Y11" s="20">
        <v>0</v>
      </c>
      <c r="Z11" s="20">
        <v>0</v>
      </c>
      <c r="AA11" s="20">
        <v>0</v>
      </c>
      <c r="AB11" s="21"/>
      <c r="AC11" s="22">
        <f t="shared" si="2"/>
        <v>55</v>
      </c>
      <c r="AD11" s="23">
        <v>40</v>
      </c>
      <c r="AE11" s="20">
        <v>0</v>
      </c>
      <c r="AF11" s="21"/>
      <c r="AG11" s="22">
        <f t="shared" si="3"/>
        <v>40</v>
      </c>
      <c r="AH11" s="25">
        <f t="shared" si="4"/>
        <v>208</v>
      </c>
      <c r="AI11" s="28"/>
    </row>
    <row r="12" spans="1:36" ht="15.75" customHeight="1" x14ac:dyDescent="0.25">
      <c r="A12" s="27"/>
      <c r="B12" s="16" t="s">
        <v>47</v>
      </c>
      <c r="C12" s="17" t="s">
        <v>33</v>
      </c>
      <c r="D12" s="18" t="s">
        <v>50</v>
      </c>
      <c r="E12" s="19">
        <v>13</v>
      </c>
      <c r="F12" s="20">
        <v>0</v>
      </c>
      <c r="G12" s="20">
        <v>20</v>
      </c>
      <c r="H12" s="20">
        <v>20</v>
      </c>
      <c r="I12" s="20">
        <v>0</v>
      </c>
      <c r="J12" s="20">
        <v>0</v>
      </c>
      <c r="K12" s="20">
        <v>0</v>
      </c>
      <c r="L12" s="21"/>
      <c r="M12" s="22">
        <f t="shared" si="0"/>
        <v>53</v>
      </c>
      <c r="N12" s="23">
        <v>30</v>
      </c>
      <c r="O12" s="20">
        <v>10</v>
      </c>
      <c r="P12" s="20">
        <v>10</v>
      </c>
      <c r="Q12" s="20">
        <v>0</v>
      </c>
      <c r="R12" s="20">
        <v>0</v>
      </c>
      <c r="S12" s="21"/>
      <c r="T12" s="22">
        <f t="shared" si="1"/>
        <v>50</v>
      </c>
      <c r="U12" s="23">
        <v>10</v>
      </c>
      <c r="V12" s="20">
        <v>0</v>
      </c>
      <c r="W12" s="20">
        <v>15</v>
      </c>
      <c r="X12" s="20">
        <v>20</v>
      </c>
      <c r="Y12" s="20">
        <v>20</v>
      </c>
      <c r="Z12" s="20">
        <v>0</v>
      </c>
      <c r="AA12" s="20">
        <v>0</v>
      </c>
      <c r="AB12" s="21"/>
      <c r="AC12" s="22">
        <f t="shared" si="2"/>
        <v>65</v>
      </c>
      <c r="AD12" s="23">
        <v>30</v>
      </c>
      <c r="AE12" s="20">
        <v>0</v>
      </c>
      <c r="AF12" s="21"/>
      <c r="AG12" s="22">
        <f t="shared" si="3"/>
        <v>30</v>
      </c>
      <c r="AH12" s="25">
        <f t="shared" si="4"/>
        <v>198</v>
      </c>
      <c r="AI12" s="28"/>
    </row>
    <row r="13" spans="1:36" ht="15.75" customHeight="1" thickBot="1" x14ac:dyDescent="0.3">
      <c r="A13" s="27"/>
      <c r="B13" s="29" t="s">
        <v>47</v>
      </c>
      <c r="C13" s="30" t="s">
        <v>33</v>
      </c>
      <c r="D13" s="31" t="s">
        <v>51</v>
      </c>
      <c r="E13" s="32">
        <v>13</v>
      </c>
      <c r="F13" s="33">
        <v>0</v>
      </c>
      <c r="G13" s="33">
        <v>20</v>
      </c>
      <c r="H13" s="33">
        <v>0</v>
      </c>
      <c r="I13" s="33">
        <v>0</v>
      </c>
      <c r="J13" s="33">
        <v>0</v>
      </c>
      <c r="K13" s="33">
        <v>0</v>
      </c>
      <c r="L13" s="34"/>
      <c r="M13" s="35">
        <f t="shared" si="0"/>
        <v>33</v>
      </c>
      <c r="N13" s="36">
        <v>30</v>
      </c>
      <c r="O13" s="33">
        <v>0</v>
      </c>
      <c r="P13" s="33">
        <v>30</v>
      </c>
      <c r="Q13" s="33">
        <v>20</v>
      </c>
      <c r="R13" s="33">
        <v>0</v>
      </c>
      <c r="S13" s="34"/>
      <c r="T13" s="35">
        <f t="shared" si="1"/>
        <v>80</v>
      </c>
      <c r="U13" s="36">
        <v>10</v>
      </c>
      <c r="V13" s="33">
        <v>10</v>
      </c>
      <c r="W13" s="33">
        <v>15</v>
      </c>
      <c r="X13" s="33">
        <v>0</v>
      </c>
      <c r="Y13" s="33">
        <v>0</v>
      </c>
      <c r="Z13" s="33">
        <v>0</v>
      </c>
      <c r="AA13" s="33">
        <v>0</v>
      </c>
      <c r="AB13" s="34"/>
      <c r="AC13" s="35">
        <f t="shared" si="2"/>
        <v>35</v>
      </c>
      <c r="AD13" s="36">
        <v>40</v>
      </c>
      <c r="AE13" s="33">
        <v>0</v>
      </c>
      <c r="AF13" s="34"/>
      <c r="AG13" s="35">
        <f t="shared" si="3"/>
        <v>40</v>
      </c>
      <c r="AH13" s="37">
        <f t="shared" si="4"/>
        <v>188</v>
      </c>
      <c r="AI13" s="28"/>
    </row>
    <row r="14" spans="1:36" ht="15.75" customHeight="1" x14ac:dyDescent="0.25">
      <c r="A14" s="69">
        <v>4</v>
      </c>
      <c r="B14" s="70" t="s">
        <v>52</v>
      </c>
      <c r="C14" s="71" t="s">
        <v>44</v>
      </c>
      <c r="D14" s="72" t="s">
        <v>53</v>
      </c>
      <c r="E14" s="41">
        <v>13</v>
      </c>
      <c r="F14" s="42">
        <v>10</v>
      </c>
      <c r="G14" s="42">
        <v>20</v>
      </c>
      <c r="H14" s="42">
        <v>0</v>
      </c>
      <c r="I14" s="42">
        <v>0</v>
      </c>
      <c r="J14" s="42">
        <v>0</v>
      </c>
      <c r="K14" s="42">
        <v>0</v>
      </c>
      <c r="L14" s="47"/>
      <c r="M14" s="44">
        <f t="shared" si="0"/>
        <v>43</v>
      </c>
      <c r="N14" s="45">
        <v>30</v>
      </c>
      <c r="O14" s="42">
        <v>30</v>
      </c>
      <c r="P14" s="42">
        <v>30</v>
      </c>
      <c r="Q14" s="42">
        <v>30</v>
      </c>
      <c r="R14" s="42">
        <v>23</v>
      </c>
      <c r="S14" s="43" t="s">
        <v>54</v>
      </c>
      <c r="T14" s="44">
        <f t="shared" si="1"/>
        <v>143</v>
      </c>
      <c r="U14" s="45">
        <v>30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7"/>
      <c r="AC14" s="44">
        <f t="shared" si="2"/>
        <v>30</v>
      </c>
      <c r="AD14" s="45">
        <v>35</v>
      </c>
      <c r="AE14" s="42">
        <v>0</v>
      </c>
      <c r="AF14" s="47"/>
      <c r="AG14" s="44">
        <f t="shared" si="3"/>
        <v>35</v>
      </c>
      <c r="AH14" s="48">
        <f t="shared" si="4"/>
        <v>251</v>
      </c>
      <c r="AI14" s="26">
        <f>SUM(AH14:AH17)</f>
        <v>900</v>
      </c>
    </row>
    <row r="15" spans="1:36" ht="15.75" customHeight="1" x14ac:dyDescent="0.25">
      <c r="A15" s="73"/>
      <c r="B15" s="74" t="s">
        <v>52</v>
      </c>
      <c r="C15" s="75" t="s">
        <v>33</v>
      </c>
      <c r="D15" s="76" t="s">
        <v>55</v>
      </c>
      <c r="E15" s="19">
        <v>13</v>
      </c>
      <c r="F15" s="20">
        <v>0</v>
      </c>
      <c r="G15" s="20">
        <v>20</v>
      </c>
      <c r="H15" s="20">
        <v>20</v>
      </c>
      <c r="I15" s="20">
        <v>0</v>
      </c>
      <c r="J15" s="20">
        <v>0</v>
      </c>
      <c r="K15" s="20">
        <v>0</v>
      </c>
      <c r="L15" s="21"/>
      <c r="M15" s="22">
        <f t="shared" si="0"/>
        <v>53</v>
      </c>
      <c r="N15" s="23">
        <v>30</v>
      </c>
      <c r="O15" s="20">
        <v>10</v>
      </c>
      <c r="P15" s="20">
        <v>30</v>
      </c>
      <c r="Q15" s="20">
        <v>10</v>
      </c>
      <c r="R15" s="20">
        <v>0</v>
      </c>
      <c r="S15" s="21"/>
      <c r="T15" s="22">
        <f t="shared" si="1"/>
        <v>80</v>
      </c>
      <c r="U15" s="23">
        <v>30</v>
      </c>
      <c r="V15" s="20">
        <v>10</v>
      </c>
      <c r="W15" s="20">
        <v>0</v>
      </c>
      <c r="X15" s="20">
        <v>20</v>
      </c>
      <c r="Y15" s="20">
        <v>0</v>
      </c>
      <c r="Z15" s="20">
        <v>0</v>
      </c>
      <c r="AA15" s="20">
        <v>0</v>
      </c>
      <c r="AB15" s="21"/>
      <c r="AC15" s="22">
        <f t="shared" si="2"/>
        <v>60</v>
      </c>
      <c r="AD15" s="23">
        <v>40</v>
      </c>
      <c r="AE15" s="20">
        <v>0</v>
      </c>
      <c r="AF15" s="21"/>
      <c r="AG15" s="22">
        <f t="shared" si="3"/>
        <v>40</v>
      </c>
      <c r="AH15" s="25">
        <f t="shared" si="4"/>
        <v>233</v>
      </c>
      <c r="AI15" s="28"/>
    </row>
    <row r="16" spans="1:36" ht="15.75" customHeight="1" x14ac:dyDescent="0.25">
      <c r="A16" s="73"/>
      <c r="B16" s="74" t="s">
        <v>52</v>
      </c>
      <c r="C16" s="75" t="s">
        <v>44</v>
      </c>
      <c r="D16" s="76" t="s">
        <v>56</v>
      </c>
      <c r="E16" s="19">
        <v>13</v>
      </c>
      <c r="F16" s="20">
        <v>0</v>
      </c>
      <c r="G16" s="20">
        <v>20</v>
      </c>
      <c r="H16" s="20">
        <v>20</v>
      </c>
      <c r="I16" s="20">
        <v>20</v>
      </c>
      <c r="J16" s="20">
        <v>0</v>
      </c>
      <c r="K16" s="20">
        <v>0</v>
      </c>
      <c r="L16" s="21"/>
      <c r="M16" s="22">
        <f t="shared" si="0"/>
        <v>73</v>
      </c>
      <c r="N16" s="23">
        <v>30</v>
      </c>
      <c r="O16" s="20">
        <v>10</v>
      </c>
      <c r="P16" s="20">
        <v>10</v>
      </c>
      <c r="Q16" s="20">
        <v>30</v>
      </c>
      <c r="R16" s="20">
        <v>0</v>
      </c>
      <c r="S16" s="21"/>
      <c r="T16" s="22">
        <f t="shared" si="1"/>
        <v>80</v>
      </c>
      <c r="U16" s="23">
        <v>10</v>
      </c>
      <c r="V16" s="20">
        <v>10</v>
      </c>
      <c r="W16" s="20">
        <v>15</v>
      </c>
      <c r="X16" s="20">
        <v>0</v>
      </c>
      <c r="Y16" s="20">
        <v>0</v>
      </c>
      <c r="Z16" s="20">
        <v>0</v>
      </c>
      <c r="AA16" s="20">
        <v>0</v>
      </c>
      <c r="AB16" s="21"/>
      <c r="AC16" s="22">
        <f t="shared" si="2"/>
        <v>35</v>
      </c>
      <c r="AD16" s="23">
        <v>35</v>
      </c>
      <c r="AE16" s="20">
        <v>0</v>
      </c>
      <c r="AF16" s="21"/>
      <c r="AG16" s="22">
        <f t="shared" si="3"/>
        <v>35</v>
      </c>
      <c r="AH16" s="25">
        <f t="shared" si="4"/>
        <v>223</v>
      </c>
      <c r="AI16" s="28"/>
    </row>
    <row r="17" spans="1:35" ht="15.75" customHeight="1" thickBot="1" x14ac:dyDescent="0.3">
      <c r="A17" s="77"/>
      <c r="B17" s="78" t="s">
        <v>52</v>
      </c>
      <c r="C17" s="79" t="s">
        <v>30</v>
      </c>
      <c r="D17" s="80" t="s">
        <v>57</v>
      </c>
      <c r="E17" s="53">
        <v>13</v>
      </c>
      <c r="F17" s="54">
        <v>0</v>
      </c>
      <c r="G17" s="54">
        <v>20</v>
      </c>
      <c r="H17" s="54">
        <v>20</v>
      </c>
      <c r="I17" s="54">
        <v>0</v>
      </c>
      <c r="J17" s="54">
        <v>0</v>
      </c>
      <c r="K17" s="54">
        <v>0</v>
      </c>
      <c r="L17" s="55"/>
      <c r="M17" s="56">
        <f t="shared" si="0"/>
        <v>53</v>
      </c>
      <c r="N17" s="57">
        <v>30</v>
      </c>
      <c r="O17" s="54">
        <v>10</v>
      </c>
      <c r="P17" s="54">
        <v>30</v>
      </c>
      <c r="Q17" s="54">
        <v>0</v>
      </c>
      <c r="R17" s="54">
        <v>0</v>
      </c>
      <c r="S17" s="55"/>
      <c r="T17" s="56">
        <f t="shared" si="1"/>
        <v>70</v>
      </c>
      <c r="U17" s="57">
        <v>30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5"/>
      <c r="AC17" s="56">
        <f t="shared" si="2"/>
        <v>30</v>
      </c>
      <c r="AD17" s="57">
        <v>40</v>
      </c>
      <c r="AE17" s="54">
        <v>0</v>
      </c>
      <c r="AF17" s="55"/>
      <c r="AG17" s="56">
        <f t="shared" si="3"/>
        <v>40</v>
      </c>
      <c r="AH17" s="58">
        <f t="shared" si="4"/>
        <v>193</v>
      </c>
      <c r="AI17" s="59"/>
    </row>
    <row r="18" spans="1:35" ht="15.75" customHeight="1" x14ac:dyDescent="0.25">
      <c r="A18" s="73">
        <v>5</v>
      </c>
      <c r="B18" s="81" t="s">
        <v>58</v>
      </c>
      <c r="C18" s="82" t="s">
        <v>36</v>
      </c>
      <c r="D18" s="83" t="s">
        <v>59</v>
      </c>
      <c r="E18" s="63">
        <v>8</v>
      </c>
      <c r="F18" s="64">
        <v>0</v>
      </c>
      <c r="G18" s="64">
        <v>20</v>
      </c>
      <c r="H18" s="64">
        <v>20</v>
      </c>
      <c r="I18" s="64">
        <v>0</v>
      </c>
      <c r="J18" s="64">
        <v>20</v>
      </c>
      <c r="K18" s="64">
        <v>0</v>
      </c>
      <c r="L18" s="65"/>
      <c r="M18" s="66">
        <f t="shared" si="0"/>
        <v>68</v>
      </c>
      <c r="N18" s="67">
        <v>30</v>
      </c>
      <c r="O18" s="64">
        <v>10</v>
      </c>
      <c r="P18" s="64">
        <v>30</v>
      </c>
      <c r="Q18" s="64">
        <v>0</v>
      </c>
      <c r="R18" s="64">
        <v>0</v>
      </c>
      <c r="S18" s="65"/>
      <c r="T18" s="66">
        <f t="shared" si="1"/>
        <v>70</v>
      </c>
      <c r="U18" s="67">
        <v>30</v>
      </c>
      <c r="V18" s="64">
        <v>10</v>
      </c>
      <c r="W18" s="64">
        <v>15</v>
      </c>
      <c r="X18" s="64">
        <v>20</v>
      </c>
      <c r="Y18" s="64">
        <v>0</v>
      </c>
      <c r="Z18" s="64">
        <v>0</v>
      </c>
      <c r="AA18" s="64">
        <v>0</v>
      </c>
      <c r="AB18" s="65"/>
      <c r="AC18" s="66">
        <f t="shared" si="2"/>
        <v>75</v>
      </c>
      <c r="AD18" s="67">
        <v>30</v>
      </c>
      <c r="AE18" s="64">
        <v>0</v>
      </c>
      <c r="AF18" s="65"/>
      <c r="AG18" s="66">
        <f t="shared" si="3"/>
        <v>30</v>
      </c>
      <c r="AH18" s="68">
        <f t="shared" si="4"/>
        <v>243</v>
      </c>
      <c r="AI18" s="28">
        <f>SUM(AH18:AH21)</f>
        <v>887</v>
      </c>
    </row>
    <row r="19" spans="1:35" ht="15.75" customHeight="1" x14ac:dyDescent="0.25">
      <c r="A19" s="73"/>
      <c r="B19" s="74" t="s">
        <v>58</v>
      </c>
      <c r="C19" s="75" t="s">
        <v>30</v>
      </c>
      <c r="D19" s="76" t="s">
        <v>60</v>
      </c>
      <c r="E19" s="19">
        <v>13</v>
      </c>
      <c r="F19" s="20">
        <v>0</v>
      </c>
      <c r="G19" s="20">
        <v>0</v>
      </c>
      <c r="H19" s="20">
        <v>20</v>
      </c>
      <c r="I19" s="20">
        <v>0</v>
      </c>
      <c r="J19" s="20">
        <v>0</v>
      </c>
      <c r="K19" s="20">
        <v>0</v>
      </c>
      <c r="L19" s="21"/>
      <c r="M19" s="22">
        <f t="shared" si="0"/>
        <v>33</v>
      </c>
      <c r="N19" s="23">
        <v>30</v>
      </c>
      <c r="O19" s="20">
        <v>0</v>
      </c>
      <c r="P19" s="20">
        <v>30</v>
      </c>
      <c r="Q19" s="20">
        <v>20</v>
      </c>
      <c r="R19" s="20">
        <v>0</v>
      </c>
      <c r="S19" s="21"/>
      <c r="T19" s="22">
        <f t="shared" si="1"/>
        <v>80</v>
      </c>
      <c r="U19" s="23">
        <v>30</v>
      </c>
      <c r="V19" s="20">
        <v>30</v>
      </c>
      <c r="W19" s="20">
        <v>0</v>
      </c>
      <c r="X19" s="20">
        <v>20</v>
      </c>
      <c r="Y19" s="20">
        <v>0</v>
      </c>
      <c r="Z19" s="20">
        <v>0</v>
      </c>
      <c r="AA19" s="20">
        <v>0</v>
      </c>
      <c r="AB19" s="21"/>
      <c r="AC19" s="22">
        <f t="shared" si="2"/>
        <v>80</v>
      </c>
      <c r="AD19" s="23">
        <v>45</v>
      </c>
      <c r="AE19" s="20">
        <v>5</v>
      </c>
      <c r="AF19" s="24" t="s">
        <v>61</v>
      </c>
      <c r="AG19" s="22">
        <f t="shared" si="3"/>
        <v>50</v>
      </c>
      <c r="AH19" s="25">
        <f t="shared" si="4"/>
        <v>243</v>
      </c>
      <c r="AI19" s="28"/>
    </row>
    <row r="20" spans="1:35" ht="15.75" customHeight="1" x14ac:dyDescent="0.25">
      <c r="A20" s="73"/>
      <c r="B20" s="74" t="s">
        <v>58</v>
      </c>
      <c r="C20" s="75" t="s">
        <v>30</v>
      </c>
      <c r="D20" s="76" t="s">
        <v>62</v>
      </c>
      <c r="E20" s="19">
        <v>13</v>
      </c>
      <c r="F20" s="20">
        <v>20</v>
      </c>
      <c r="G20" s="20">
        <v>20</v>
      </c>
      <c r="H20" s="20">
        <v>0</v>
      </c>
      <c r="I20" s="20">
        <v>0</v>
      </c>
      <c r="J20" s="20">
        <v>0</v>
      </c>
      <c r="K20" s="20">
        <v>0</v>
      </c>
      <c r="L20" s="21"/>
      <c r="M20" s="22">
        <f t="shared" si="0"/>
        <v>53</v>
      </c>
      <c r="N20" s="23">
        <v>10</v>
      </c>
      <c r="O20" s="20">
        <v>10</v>
      </c>
      <c r="P20" s="20">
        <v>30</v>
      </c>
      <c r="Q20" s="20">
        <v>30</v>
      </c>
      <c r="R20" s="20">
        <v>0</v>
      </c>
      <c r="S20" s="21"/>
      <c r="T20" s="22">
        <f t="shared" si="1"/>
        <v>80</v>
      </c>
      <c r="U20" s="23">
        <v>10</v>
      </c>
      <c r="V20" s="20">
        <v>10</v>
      </c>
      <c r="W20" s="20">
        <v>0</v>
      </c>
      <c r="X20" s="20">
        <v>20</v>
      </c>
      <c r="Y20" s="20">
        <v>20</v>
      </c>
      <c r="Z20" s="20">
        <v>0</v>
      </c>
      <c r="AA20" s="20">
        <v>0</v>
      </c>
      <c r="AB20" s="21"/>
      <c r="AC20" s="22">
        <f t="shared" si="2"/>
        <v>60</v>
      </c>
      <c r="AD20" s="23">
        <v>35</v>
      </c>
      <c r="AE20" s="20">
        <v>0</v>
      </c>
      <c r="AF20" s="21"/>
      <c r="AG20" s="22">
        <f t="shared" si="3"/>
        <v>35</v>
      </c>
      <c r="AH20" s="25">
        <f t="shared" si="4"/>
        <v>228</v>
      </c>
      <c r="AI20" s="28"/>
    </row>
    <row r="21" spans="1:35" ht="15.75" customHeight="1" thickBot="1" x14ac:dyDescent="0.3">
      <c r="A21" s="73"/>
      <c r="B21" s="84" t="s">
        <v>58</v>
      </c>
      <c r="C21" s="85" t="s">
        <v>36</v>
      </c>
      <c r="D21" s="86" t="s">
        <v>63</v>
      </c>
      <c r="E21" s="32">
        <v>13</v>
      </c>
      <c r="F21" s="33">
        <v>10</v>
      </c>
      <c r="G21" s="33">
        <v>20</v>
      </c>
      <c r="H21" s="33">
        <v>20</v>
      </c>
      <c r="I21" s="33">
        <v>0</v>
      </c>
      <c r="J21" s="33">
        <v>0</v>
      </c>
      <c r="K21" s="33">
        <v>0</v>
      </c>
      <c r="L21" s="34"/>
      <c r="M21" s="35">
        <f t="shared" si="0"/>
        <v>63</v>
      </c>
      <c r="N21" s="36">
        <v>20</v>
      </c>
      <c r="O21" s="33">
        <v>0</v>
      </c>
      <c r="P21" s="33">
        <v>10</v>
      </c>
      <c r="Q21" s="33">
        <v>0</v>
      </c>
      <c r="R21" s="33">
        <v>0</v>
      </c>
      <c r="S21" s="34"/>
      <c r="T21" s="35">
        <f t="shared" si="1"/>
        <v>30</v>
      </c>
      <c r="U21" s="36">
        <v>10</v>
      </c>
      <c r="V21" s="33">
        <v>10</v>
      </c>
      <c r="W21" s="33">
        <v>0</v>
      </c>
      <c r="X21" s="33">
        <v>20</v>
      </c>
      <c r="Y21" s="33">
        <v>0</v>
      </c>
      <c r="Z21" s="33">
        <v>0</v>
      </c>
      <c r="AA21" s="33">
        <v>0</v>
      </c>
      <c r="AB21" s="34"/>
      <c r="AC21" s="35">
        <f t="shared" si="2"/>
        <v>40</v>
      </c>
      <c r="AD21" s="36">
        <v>40</v>
      </c>
      <c r="AE21" s="33">
        <v>0</v>
      </c>
      <c r="AF21" s="34"/>
      <c r="AG21" s="35">
        <f t="shared" si="3"/>
        <v>40</v>
      </c>
      <c r="AH21" s="37">
        <f t="shared" si="4"/>
        <v>173</v>
      </c>
      <c r="AI21" s="28"/>
    </row>
    <row r="22" spans="1:35" ht="15.75" customHeight="1" x14ac:dyDescent="0.25">
      <c r="A22" s="69">
        <v>6</v>
      </c>
      <c r="B22" s="70" t="s">
        <v>64</v>
      </c>
      <c r="C22" s="71" t="s">
        <v>36</v>
      </c>
      <c r="D22" s="72" t="s">
        <v>65</v>
      </c>
      <c r="E22" s="41">
        <v>13</v>
      </c>
      <c r="F22" s="42">
        <v>20</v>
      </c>
      <c r="G22" s="42">
        <v>20</v>
      </c>
      <c r="H22" s="42">
        <v>20</v>
      </c>
      <c r="I22" s="42">
        <v>0</v>
      </c>
      <c r="J22" s="42">
        <v>0</v>
      </c>
      <c r="K22" s="42">
        <v>0</v>
      </c>
      <c r="L22" s="47"/>
      <c r="M22" s="44">
        <f t="shared" si="0"/>
        <v>73</v>
      </c>
      <c r="N22" s="45">
        <v>30</v>
      </c>
      <c r="O22" s="42">
        <v>10</v>
      </c>
      <c r="P22" s="42">
        <v>30</v>
      </c>
      <c r="Q22" s="42">
        <v>30</v>
      </c>
      <c r="R22" s="42">
        <v>0</v>
      </c>
      <c r="S22" s="47"/>
      <c r="T22" s="44">
        <f t="shared" si="1"/>
        <v>100</v>
      </c>
      <c r="U22" s="45">
        <v>30</v>
      </c>
      <c r="V22" s="42">
        <v>30</v>
      </c>
      <c r="W22" s="42">
        <v>0</v>
      </c>
      <c r="X22" s="42">
        <v>20</v>
      </c>
      <c r="Y22" s="42">
        <v>20</v>
      </c>
      <c r="Z22" s="42">
        <v>20</v>
      </c>
      <c r="AA22" s="42">
        <v>0</v>
      </c>
      <c r="AB22" s="47"/>
      <c r="AC22" s="44">
        <f t="shared" si="2"/>
        <v>120</v>
      </c>
      <c r="AD22" s="45">
        <v>45</v>
      </c>
      <c r="AE22" s="42">
        <v>4</v>
      </c>
      <c r="AF22" s="43" t="s">
        <v>66</v>
      </c>
      <c r="AG22" s="44">
        <f t="shared" si="3"/>
        <v>49</v>
      </c>
      <c r="AH22" s="48">
        <f t="shared" si="4"/>
        <v>342</v>
      </c>
      <c r="AI22" s="26">
        <f>SUM(AH22:AH25)</f>
        <v>879</v>
      </c>
    </row>
    <row r="23" spans="1:35" ht="15.75" customHeight="1" x14ac:dyDescent="0.25">
      <c r="A23" s="73"/>
      <c r="B23" s="74" t="s">
        <v>64</v>
      </c>
      <c r="C23" s="75" t="s">
        <v>30</v>
      </c>
      <c r="D23" s="76" t="s">
        <v>67</v>
      </c>
      <c r="E23" s="19">
        <v>13</v>
      </c>
      <c r="F23" s="20">
        <v>10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/>
      <c r="M23" s="22">
        <f t="shared" si="0"/>
        <v>23</v>
      </c>
      <c r="N23" s="23">
        <v>30</v>
      </c>
      <c r="O23" s="20">
        <v>10</v>
      </c>
      <c r="P23" s="20">
        <v>30</v>
      </c>
      <c r="Q23" s="20">
        <v>30</v>
      </c>
      <c r="R23" s="20">
        <v>0</v>
      </c>
      <c r="S23" s="21"/>
      <c r="T23" s="22">
        <f t="shared" si="1"/>
        <v>100</v>
      </c>
      <c r="U23" s="23">
        <v>10</v>
      </c>
      <c r="V23" s="20">
        <v>10</v>
      </c>
      <c r="W23" s="20">
        <v>15</v>
      </c>
      <c r="X23" s="20">
        <v>20</v>
      </c>
      <c r="Y23" s="20">
        <v>0</v>
      </c>
      <c r="Z23" s="20">
        <v>0</v>
      </c>
      <c r="AA23" s="20">
        <v>0</v>
      </c>
      <c r="AB23" s="21"/>
      <c r="AC23" s="22">
        <f t="shared" si="2"/>
        <v>55</v>
      </c>
      <c r="AD23" s="23">
        <v>45</v>
      </c>
      <c r="AE23" s="20">
        <v>3</v>
      </c>
      <c r="AF23" s="24" t="s">
        <v>68</v>
      </c>
      <c r="AG23" s="22">
        <f t="shared" si="3"/>
        <v>48</v>
      </c>
      <c r="AH23" s="25">
        <f t="shared" si="4"/>
        <v>226</v>
      </c>
      <c r="AI23" s="28"/>
    </row>
    <row r="24" spans="1:35" ht="15.75" customHeight="1" x14ac:dyDescent="0.25">
      <c r="A24" s="73"/>
      <c r="B24" s="74" t="s">
        <v>64</v>
      </c>
      <c r="C24" s="75" t="s">
        <v>30</v>
      </c>
      <c r="D24" s="76" t="s">
        <v>69</v>
      </c>
      <c r="E24" s="19">
        <v>13</v>
      </c>
      <c r="F24" s="20">
        <v>0</v>
      </c>
      <c r="G24" s="20">
        <v>20</v>
      </c>
      <c r="H24" s="20">
        <v>20</v>
      </c>
      <c r="I24" s="20">
        <v>0</v>
      </c>
      <c r="J24" s="20">
        <v>0</v>
      </c>
      <c r="K24" s="20">
        <v>0</v>
      </c>
      <c r="L24" s="21"/>
      <c r="M24" s="22">
        <f t="shared" si="0"/>
        <v>53</v>
      </c>
      <c r="N24" s="23">
        <v>20</v>
      </c>
      <c r="O24" s="20">
        <v>0</v>
      </c>
      <c r="P24" s="20">
        <v>30</v>
      </c>
      <c r="Q24" s="20">
        <v>0</v>
      </c>
      <c r="R24" s="20">
        <v>0</v>
      </c>
      <c r="S24" s="21"/>
      <c r="T24" s="22">
        <f t="shared" si="1"/>
        <v>50</v>
      </c>
      <c r="U24" s="23">
        <v>30</v>
      </c>
      <c r="V24" s="20">
        <v>10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1"/>
      <c r="AC24" s="22">
        <f t="shared" si="2"/>
        <v>40</v>
      </c>
      <c r="AD24" s="23">
        <v>35</v>
      </c>
      <c r="AE24" s="20">
        <v>0</v>
      </c>
      <c r="AF24" s="21"/>
      <c r="AG24" s="22">
        <f t="shared" si="3"/>
        <v>35</v>
      </c>
      <c r="AH24" s="25">
        <f t="shared" si="4"/>
        <v>178</v>
      </c>
      <c r="AI24" s="28"/>
    </row>
    <row r="25" spans="1:35" ht="15.75" customHeight="1" thickBot="1" x14ac:dyDescent="0.3">
      <c r="A25" s="77"/>
      <c r="B25" s="78" t="s">
        <v>64</v>
      </c>
      <c r="C25" s="79" t="s">
        <v>44</v>
      </c>
      <c r="D25" s="80" t="s">
        <v>70</v>
      </c>
      <c r="E25" s="53">
        <v>13</v>
      </c>
      <c r="F25" s="54">
        <v>10</v>
      </c>
      <c r="G25" s="54">
        <v>20</v>
      </c>
      <c r="H25" s="54">
        <v>0</v>
      </c>
      <c r="I25" s="54">
        <v>0</v>
      </c>
      <c r="J25" s="54">
        <v>0</v>
      </c>
      <c r="K25" s="54">
        <v>0</v>
      </c>
      <c r="L25" s="55"/>
      <c r="M25" s="56">
        <f t="shared" si="0"/>
        <v>43</v>
      </c>
      <c r="N25" s="57">
        <v>20</v>
      </c>
      <c r="O25" s="54">
        <v>0</v>
      </c>
      <c r="P25" s="54">
        <v>10</v>
      </c>
      <c r="Q25" s="54">
        <v>0</v>
      </c>
      <c r="R25" s="54">
        <v>0</v>
      </c>
      <c r="S25" s="55"/>
      <c r="T25" s="56">
        <f t="shared" si="1"/>
        <v>30</v>
      </c>
      <c r="U25" s="57">
        <v>10</v>
      </c>
      <c r="V25" s="54">
        <v>0</v>
      </c>
      <c r="W25" s="54">
        <v>0</v>
      </c>
      <c r="X25" s="54">
        <v>20</v>
      </c>
      <c r="Y25" s="54">
        <v>0</v>
      </c>
      <c r="Z25" s="54">
        <v>0</v>
      </c>
      <c r="AA25" s="54">
        <v>0</v>
      </c>
      <c r="AB25" s="55"/>
      <c r="AC25" s="56">
        <f t="shared" si="2"/>
        <v>30</v>
      </c>
      <c r="AD25" s="57">
        <v>30</v>
      </c>
      <c r="AE25" s="54">
        <v>0</v>
      </c>
      <c r="AF25" s="55"/>
      <c r="AG25" s="56">
        <f t="shared" si="3"/>
        <v>30</v>
      </c>
      <c r="AH25" s="58">
        <f t="shared" si="4"/>
        <v>133</v>
      </c>
      <c r="AI25" s="59"/>
    </row>
    <row r="26" spans="1:35" ht="15.75" customHeight="1" x14ac:dyDescent="0.25">
      <c r="A26" s="73">
        <v>7</v>
      </c>
      <c r="B26" s="81" t="s">
        <v>71</v>
      </c>
      <c r="C26" s="82" t="s">
        <v>30</v>
      </c>
      <c r="D26" s="83" t="s">
        <v>72</v>
      </c>
      <c r="E26" s="63">
        <v>13</v>
      </c>
      <c r="F26" s="64">
        <v>10</v>
      </c>
      <c r="G26" s="64">
        <v>20</v>
      </c>
      <c r="H26" s="64">
        <v>20</v>
      </c>
      <c r="I26" s="64">
        <v>20</v>
      </c>
      <c r="J26" s="64">
        <v>20</v>
      </c>
      <c r="K26" s="64">
        <v>0</v>
      </c>
      <c r="L26" s="65"/>
      <c r="M26" s="66">
        <f t="shared" si="0"/>
        <v>103</v>
      </c>
      <c r="N26" s="67">
        <v>30</v>
      </c>
      <c r="O26" s="64">
        <v>0</v>
      </c>
      <c r="P26" s="64">
        <v>30</v>
      </c>
      <c r="Q26" s="64">
        <v>20</v>
      </c>
      <c r="R26" s="64">
        <v>0</v>
      </c>
      <c r="S26" s="65"/>
      <c r="T26" s="66">
        <f t="shared" si="1"/>
        <v>80</v>
      </c>
      <c r="U26" s="67">
        <v>0</v>
      </c>
      <c r="V26" s="64">
        <v>10</v>
      </c>
      <c r="W26" s="64">
        <v>0</v>
      </c>
      <c r="X26" s="64">
        <v>20</v>
      </c>
      <c r="Y26" s="64">
        <v>0</v>
      </c>
      <c r="Z26" s="64">
        <v>0</v>
      </c>
      <c r="AA26" s="64">
        <v>0</v>
      </c>
      <c r="AB26" s="65"/>
      <c r="AC26" s="66">
        <f t="shared" si="2"/>
        <v>30</v>
      </c>
      <c r="AD26" s="67">
        <v>40</v>
      </c>
      <c r="AE26" s="64">
        <v>0</v>
      </c>
      <c r="AF26" s="65"/>
      <c r="AG26" s="66">
        <f t="shared" si="3"/>
        <v>40</v>
      </c>
      <c r="AH26" s="68">
        <f t="shared" si="4"/>
        <v>253</v>
      </c>
      <c r="AI26" s="28">
        <f>SUM(AH26:AH29)</f>
        <v>752</v>
      </c>
    </row>
    <row r="27" spans="1:35" ht="15.75" customHeight="1" x14ac:dyDescent="0.25">
      <c r="A27" s="73"/>
      <c r="B27" s="74" t="s">
        <v>71</v>
      </c>
      <c r="C27" s="75" t="s">
        <v>30</v>
      </c>
      <c r="D27" s="76" t="s">
        <v>73</v>
      </c>
      <c r="E27" s="19">
        <v>13</v>
      </c>
      <c r="F27" s="20">
        <v>10</v>
      </c>
      <c r="G27" s="20">
        <v>20</v>
      </c>
      <c r="H27" s="20">
        <v>0</v>
      </c>
      <c r="I27" s="20">
        <v>0</v>
      </c>
      <c r="J27" s="20">
        <v>0</v>
      </c>
      <c r="K27" s="20">
        <v>0</v>
      </c>
      <c r="L27" s="21"/>
      <c r="M27" s="22">
        <f t="shared" si="0"/>
        <v>43</v>
      </c>
      <c r="N27" s="23">
        <v>20</v>
      </c>
      <c r="O27" s="20">
        <v>10</v>
      </c>
      <c r="P27" s="20">
        <v>30</v>
      </c>
      <c r="Q27" s="20">
        <v>20</v>
      </c>
      <c r="R27" s="20">
        <v>0</v>
      </c>
      <c r="S27" s="21"/>
      <c r="T27" s="22">
        <f t="shared" si="1"/>
        <v>80</v>
      </c>
      <c r="U27" s="23">
        <v>30</v>
      </c>
      <c r="V27" s="20">
        <v>10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1"/>
      <c r="AC27" s="22">
        <f t="shared" si="2"/>
        <v>40</v>
      </c>
      <c r="AD27" s="23">
        <v>35</v>
      </c>
      <c r="AE27" s="20">
        <v>0</v>
      </c>
      <c r="AF27" s="21"/>
      <c r="AG27" s="22">
        <f t="shared" si="3"/>
        <v>35</v>
      </c>
      <c r="AH27" s="25">
        <f t="shared" si="4"/>
        <v>198</v>
      </c>
      <c r="AI27" s="28"/>
    </row>
    <row r="28" spans="1:35" ht="15.75" customHeight="1" x14ac:dyDescent="0.25">
      <c r="A28" s="73"/>
      <c r="B28" s="74" t="s">
        <v>71</v>
      </c>
      <c r="C28" s="75" t="s">
        <v>30</v>
      </c>
      <c r="D28" s="76" t="s">
        <v>74</v>
      </c>
      <c r="E28" s="19">
        <v>13</v>
      </c>
      <c r="F28" s="20">
        <v>10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1"/>
      <c r="M28" s="22">
        <f t="shared" si="0"/>
        <v>23</v>
      </c>
      <c r="N28" s="23">
        <v>30</v>
      </c>
      <c r="O28" s="20">
        <v>0</v>
      </c>
      <c r="P28" s="20">
        <v>10</v>
      </c>
      <c r="Q28" s="20">
        <v>20</v>
      </c>
      <c r="R28" s="20">
        <v>0</v>
      </c>
      <c r="S28" s="21"/>
      <c r="T28" s="22">
        <f t="shared" si="1"/>
        <v>60</v>
      </c>
      <c r="U28" s="23">
        <v>30</v>
      </c>
      <c r="V28" s="20">
        <v>10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1"/>
      <c r="AC28" s="22">
        <f t="shared" si="2"/>
        <v>40</v>
      </c>
      <c r="AD28" s="23">
        <v>30</v>
      </c>
      <c r="AE28" s="20">
        <v>0</v>
      </c>
      <c r="AF28" s="21"/>
      <c r="AG28" s="22">
        <f t="shared" si="3"/>
        <v>30</v>
      </c>
      <c r="AH28" s="25">
        <f t="shared" si="4"/>
        <v>153</v>
      </c>
      <c r="AI28" s="28"/>
    </row>
    <row r="29" spans="1:35" ht="15.75" customHeight="1" thickBot="1" x14ac:dyDescent="0.3">
      <c r="A29" s="73"/>
      <c r="B29" s="84" t="s">
        <v>71</v>
      </c>
      <c r="C29" s="85" t="s">
        <v>30</v>
      </c>
      <c r="D29" s="86" t="s">
        <v>75</v>
      </c>
      <c r="E29" s="32">
        <v>13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4"/>
      <c r="M29" s="35">
        <f t="shared" si="0"/>
        <v>13</v>
      </c>
      <c r="N29" s="36">
        <v>30</v>
      </c>
      <c r="O29" s="33">
        <v>10</v>
      </c>
      <c r="P29" s="33">
        <v>10</v>
      </c>
      <c r="Q29" s="33">
        <v>0</v>
      </c>
      <c r="R29" s="33">
        <v>0</v>
      </c>
      <c r="S29" s="34"/>
      <c r="T29" s="35">
        <f t="shared" si="1"/>
        <v>50</v>
      </c>
      <c r="U29" s="36">
        <v>30</v>
      </c>
      <c r="V29" s="33">
        <v>10</v>
      </c>
      <c r="W29" s="33">
        <v>0</v>
      </c>
      <c r="X29" s="33">
        <v>20</v>
      </c>
      <c r="Y29" s="33">
        <v>0</v>
      </c>
      <c r="Z29" s="33">
        <v>0</v>
      </c>
      <c r="AA29" s="33">
        <v>0</v>
      </c>
      <c r="AB29" s="34"/>
      <c r="AC29" s="35">
        <f t="shared" si="2"/>
        <v>60</v>
      </c>
      <c r="AD29" s="36">
        <v>25</v>
      </c>
      <c r="AE29" s="33">
        <v>0</v>
      </c>
      <c r="AF29" s="34"/>
      <c r="AG29" s="35">
        <f t="shared" si="3"/>
        <v>25</v>
      </c>
      <c r="AH29" s="37">
        <f t="shared" si="4"/>
        <v>148</v>
      </c>
      <c r="AI29" s="28"/>
    </row>
    <row r="30" spans="1:35" ht="15.75" customHeight="1" x14ac:dyDescent="0.25">
      <c r="A30" s="69">
        <v>8</v>
      </c>
      <c r="B30" s="70" t="s">
        <v>76</v>
      </c>
      <c r="C30" s="71" t="s">
        <v>30</v>
      </c>
      <c r="D30" s="72" t="s">
        <v>77</v>
      </c>
      <c r="E30" s="41">
        <v>13</v>
      </c>
      <c r="F30" s="42">
        <v>10</v>
      </c>
      <c r="G30" s="42">
        <v>20</v>
      </c>
      <c r="H30" s="42">
        <v>20</v>
      </c>
      <c r="I30" s="42">
        <v>20</v>
      </c>
      <c r="J30" s="42">
        <v>20</v>
      </c>
      <c r="K30" s="42">
        <v>0</v>
      </c>
      <c r="L30" s="47"/>
      <c r="M30" s="44">
        <f t="shared" si="0"/>
        <v>103</v>
      </c>
      <c r="N30" s="45">
        <v>30</v>
      </c>
      <c r="O30" s="42">
        <v>30</v>
      </c>
      <c r="P30" s="42">
        <v>30</v>
      </c>
      <c r="Q30" s="42">
        <v>0</v>
      </c>
      <c r="R30" s="42">
        <v>0</v>
      </c>
      <c r="S30" s="47"/>
      <c r="T30" s="44">
        <f t="shared" si="1"/>
        <v>90</v>
      </c>
      <c r="U30" s="45">
        <v>10</v>
      </c>
      <c r="V30" s="42">
        <v>0</v>
      </c>
      <c r="W30" s="42">
        <v>0</v>
      </c>
      <c r="X30" s="42">
        <v>20</v>
      </c>
      <c r="Y30" s="42">
        <v>0</v>
      </c>
      <c r="Z30" s="42">
        <v>20</v>
      </c>
      <c r="AA30" s="42">
        <v>0</v>
      </c>
      <c r="AB30" s="47"/>
      <c r="AC30" s="44">
        <f t="shared" si="2"/>
        <v>50</v>
      </c>
      <c r="AD30" s="45">
        <v>45</v>
      </c>
      <c r="AE30" s="42">
        <v>15</v>
      </c>
      <c r="AF30" s="43" t="s">
        <v>78</v>
      </c>
      <c r="AG30" s="44">
        <f t="shared" si="3"/>
        <v>60</v>
      </c>
      <c r="AH30" s="48">
        <f t="shared" si="4"/>
        <v>303</v>
      </c>
      <c r="AI30" s="26">
        <f>SUM(AH30:AH32)</f>
        <v>674</v>
      </c>
    </row>
    <row r="31" spans="1:35" ht="15.75" customHeight="1" x14ac:dyDescent="0.25">
      <c r="A31" s="73"/>
      <c r="B31" s="74" t="s">
        <v>76</v>
      </c>
      <c r="C31" s="75" t="s">
        <v>36</v>
      </c>
      <c r="D31" s="76" t="s">
        <v>79</v>
      </c>
      <c r="E31" s="19">
        <v>13</v>
      </c>
      <c r="F31" s="20">
        <v>10</v>
      </c>
      <c r="G31" s="20">
        <v>20</v>
      </c>
      <c r="H31" s="20">
        <v>0</v>
      </c>
      <c r="I31" s="20">
        <v>20</v>
      </c>
      <c r="J31" s="20">
        <v>0</v>
      </c>
      <c r="K31" s="20">
        <v>0</v>
      </c>
      <c r="L31" s="21"/>
      <c r="M31" s="22">
        <f t="shared" si="0"/>
        <v>63</v>
      </c>
      <c r="N31" s="23">
        <v>30</v>
      </c>
      <c r="O31" s="20">
        <v>10</v>
      </c>
      <c r="P31" s="20">
        <v>30</v>
      </c>
      <c r="Q31" s="20">
        <v>30</v>
      </c>
      <c r="R31" s="20">
        <v>0</v>
      </c>
      <c r="S31" s="21"/>
      <c r="T31" s="22">
        <f t="shared" si="1"/>
        <v>100</v>
      </c>
      <c r="U31" s="23">
        <v>30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1"/>
      <c r="AC31" s="22">
        <f t="shared" si="2"/>
        <v>30</v>
      </c>
      <c r="AD31" s="23">
        <v>35</v>
      </c>
      <c r="AE31" s="20">
        <v>0</v>
      </c>
      <c r="AF31" s="21"/>
      <c r="AG31" s="22">
        <f t="shared" si="3"/>
        <v>35</v>
      </c>
      <c r="AH31" s="25">
        <f t="shared" si="4"/>
        <v>228</v>
      </c>
      <c r="AI31" s="28"/>
    </row>
    <row r="32" spans="1:35" ht="15.75" customHeight="1" thickBot="1" x14ac:dyDescent="0.3">
      <c r="A32" s="77"/>
      <c r="B32" s="78" t="s">
        <v>76</v>
      </c>
      <c r="C32" s="79" t="s">
        <v>30</v>
      </c>
      <c r="D32" s="80" t="s">
        <v>80</v>
      </c>
      <c r="E32" s="53">
        <v>13</v>
      </c>
      <c r="F32" s="54">
        <v>0</v>
      </c>
      <c r="G32" s="54">
        <v>20</v>
      </c>
      <c r="H32" s="54">
        <v>20</v>
      </c>
      <c r="I32" s="54">
        <v>0</v>
      </c>
      <c r="J32" s="54">
        <v>0</v>
      </c>
      <c r="K32" s="54">
        <v>0</v>
      </c>
      <c r="L32" s="55"/>
      <c r="M32" s="56">
        <f t="shared" si="0"/>
        <v>53</v>
      </c>
      <c r="N32" s="57">
        <v>10</v>
      </c>
      <c r="O32" s="54">
        <v>10</v>
      </c>
      <c r="P32" s="54">
        <v>10</v>
      </c>
      <c r="Q32" s="54">
        <v>10</v>
      </c>
      <c r="R32" s="54">
        <v>0</v>
      </c>
      <c r="S32" s="55"/>
      <c r="T32" s="56">
        <f t="shared" si="1"/>
        <v>40</v>
      </c>
      <c r="U32" s="57">
        <v>10</v>
      </c>
      <c r="V32" s="54">
        <v>10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5"/>
      <c r="AC32" s="56">
        <f t="shared" si="2"/>
        <v>20</v>
      </c>
      <c r="AD32" s="57">
        <v>30</v>
      </c>
      <c r="AE32" s="54">
        <v>0</v>
      </c>
      <c r="AF32" s="55"/>
      <c r="AG32" s="56">
        <f t="shared" si="3"/>
        <v>30</v>
      </c>
      <c r="AH32" s="58">
        <f t="shared" si="4"/>
        <v>143</v>
      </c>
      <c r="AI32" s="59"/>
    </row>
    <row r="33" spans="1:35" ht="12.75" customHeight="1" x14ac:dyDescent="0.25">
      <c r="A33" s="73">
        <v>9</v>
      </c>
      <c r="B33" s="81" t="s">
        <v>81</v>
      </c>
      <c r="C33" s="82" t="s">
        <v>30</v>
      </c>
      <c r="D33" s="83" t="s">
        <v>82</v>
      </c>
      <c r="E33" s="63">
        <v>13</v>
      </c>
      <c r="F33" s="64">
        <v>0</v>
      </c>
      <c r="G33" s="64">
        <v>20</v>
      </c>
      <c r="H33" s="64">
        <v>20</v>
      </c>
      <c r="I33" s="64">
        <v>20</v>
      </c>
      <c r="J33" s="64">
        <v>20</v>
      </c>
      <c r="K33" s="64">
        <v>0</v>
      </c>
      <c r="L33" s="65"/>
      <c r="M33" s="66">
        <f t="shared" si="0"/>
        <v>93</v>
      </c>
      <c r="N33" s="67">
        <v>30</v>
      </c>
      <c r="O33" s="64">
        <v>30</v>
      </c>
      <c r="P33" s="64">
        <v>30</v>
      </c>
      <c r="Q33" s="64">
        <v>30</v>
      </c>
      <c r="R33" s="64">
        <v>0</v>
      </c>
      <c r="S33" s="65"/>
      <c r="T33" s="66">
        <f t="shared" si="1"/>
        <v>120</v>
      </c>
      <c r="U33" s="67">
        <v>30</v>
      </c>
      <c r="V33" s="64">
        <v>10</v>
      </c>
      <c r="W33" s="64">
        <v>15</v>
      </c>
      <c r="X33" s="64">
        <v>0</v>
      </c>
      <c r="Y33" s="64">
        <v>0</v>
      </c>
      <c r="Z33" s="64">
        <v>20</v>
      </c>
      <c r="AA33" s="64">
        <v>0</v>
      </c>
      <c r="AB33" s="65"/>
      <c r="AC33" s="66">
        <f t="shared" si="2"/>
        <v>75</v>
      </c>
      <c r="AD33" s="67">
        <v>45</v>
      </c>
      <c r="AE33" s="64">
        <v>7</v>
      </c>
      <c r="AF33" s="87" t="s">
        <v>83</v>
      </c>
      <c r="AG33" s="66">
        <f t="shared" si="3"/>
        <v>52</v>
      </c>
      <c r="AH33" s="68">
        <f t="shared" si="4"/>
        <v>340</v>
      </c>
      <c r="AI33" s="88">
        <f>SUM(AH33:AH34)</f>
        <v>648</v>
      </c>
    </row>
    <row r="34" spans="1:35" ht="13.5" customHeight="1" thickBot="1" x14ac:dyDescent="0.3">
      <c r="A34" s="73"/>
      <c r="B34" s="84" t="s">
        <v>81</v>
      </c>
      <c r="C34" s="85" t="s">
        <v>30</v>
      </c>
      <c r="D34" s="86" t="s">
        <v>84</v>
      </c>
      <c r="E34" s="32">
        <v>13</v>
      </c>
      <c r="F34" s="33">
        <v>10</v>
      </c>
      <c r="G34" s="33">
        <v>20</v>
      </c>
      <c r="H34" s="33">
        <v>0</v>
      </c>
      <c r="I34" s="33">
        <v>20</v>
      </c>
      <c r="J34" s="33">
        <v>0</v>
      </c>
      <c r="K34" s="33">
        <v>0</v>
      </c>
      <c r="L34" s="34"/>
      <c r="M34" s="35">
        <f t="shared" si="0"/>
        <v>63</v>
      </c>
      <c r="N34" s="36">
        <v>30</v>
      </c>
      <c r="O34" s="33">
        <v>30</v>
      </c>
      <c r="P34" s="33">
        <v>30</v>
      </c>
      <c r="Q34" s="33">
        <v>20</v>
      </c>
      <c r="R34" s="33">
        <v>0</v>
      </c>
      <c r="S34" s="34"/>
      <c r="T34" s="35">
        <f t="shared" si="1"/>
        <v>110</v>
      </c>
      <c r="U34" s="36">
        <v>10</v>
      </c>
      <c r="V34" s="33">
        <v>10</v>
      </c>
      <c r="W34" s="33">
        <v>15</v>
      </c>
      <c r="X34" s="33">
        <v>20</v>
      </c>
      <c r="Y34" s="33">
        <v>20</v>
      </c>
      <c r="Z34" s="33">
        <v>20</v>
      </c>
      <c r="AA34" s="33">
        <v>0</v>
      </c>
      <c r="AB34" s="34"/>
      <c r="AC34" s="35">
        <f t="shared" si="2"/>
        <v>95</v>
      </c>
      <c r="AD34" s="36">
        <v>40</v>
      </c>
      <c r="AE34" s="33">
        <v>0</v>
      </c>
      <c r="AF34" s="34"/>
      <c r="AG34" s="35">
        <f t="shared" si="3"/>
        <v>40</v>
      </c>
      <c r="AH34" s="37">
        <f t="shared" si="4"/>
        <v>308</v>
      </c>
      <c r="AI34" s="88"/>
    </row>
    <row r="35" spans="1:35" ht="15.75" customHeight="1" x14ac:dyDescent="0.25">
      <c r="A35" s="69">
        <v>10</v>
      </c>
      <c r="B35" s="70" t="s">
        <v>85</v>
      </c>
      <c r="C35" s="71" t="s">
        <v>33</v>
      </c>
      <c r="D35" s="72" t="s">
        <v>86</v>
      </c>
      <c r="E35" s="41">
        <v>13</v>
      </c>
      <c r="F35" s="42">
        <v>0</v>
      </c>
      <c r="G35" s="42">
        <v>20</v>
      </c>
      <c r="H35" s="42">
        <v>20</v>
      </c>
      <c r="I35" s="42">
        <v>0</v>
      </c>
      <c r="J35" s="42">
        <v>0</v>
      </c>
      <c r="K35" s="42">
        <v>0</v>
      </c>
      <c r="L35" s="47"/>
      <c r="M35" s="44">
        <f t="shared" si="0"/>
        <v>53</v>
      </c>
      <c r="N35" s="45">
        <v>30</v>
      </c>
      <c r="O35" s="42">
        <v>10</v>
      </c>
      <c r="P35" s="42">
        <v>30</v>
      </c>
      <c r="Q35" s="42">
        <v>0</v>
      </c>
      <c r="R35" s="42">
        <v>0</v>
      </c>
      <c r="S35" s="47"/>
      <c r="T35" s="44">
        <f t="shared" si="1"/>
        <v>70</v>
      </c>
      <c r="U35" s="45">
        <v>30</v>
      </c>
      <c r="V35" s="42">
        <v>0</v>
      </c>
      <c r="W35" s="42">
        <v>0</v>
      </c>
      <c r="X35" s="42">
        <v>20</v>
      </c>
      <c r="Y35" s="42">
        <v>0</v>
      </c>
      <c r="Z35" s="42">
        <v>0</v>
      </c>
      <c r="AA35" s="42">
        <v>0</v>
      </c>
      <c r="AB35" s="47"/>
      <c r="AC35" s="44">
        <f t="shared" si="2"/>
        <v>50</v>
      </c>
      <c r="AD35" s="45">
        <v>25</v>
      </c>
      <c r="AE35" s="42">
        <v>0</v>
      </c>
      <c r="AF35" s="47"/>
      <c r="AG35" s="44">
        <f t="shared" si="3"/>
        <v>25</v>
      </c>
      <c r="AH35" s="48">
        <f t="shared" si="4"/>
        <v>198</v>
      </c>
      <c r="AI35" s="26">
        <f>SUM(AH35:AH38)</f>
        <v>617</v>
      </c>
    </row>
    <row r="36" spans="1:35" ht="15.75" customHeight="1" x14ac:dyDescent="0.25">
      <c r="A36" s="73"/>
      <c r="B36" s="74" t="s">
        <v>85</v>
      </c>
      <c r="C36" s="75" t="s">
        <v>30</v>
      </c>
      <c r="D36" s="76" t="s">
        <v>87</v>
      </c>
      <c r="E36" s="19">
        <v>13</v>
      </c>
      <c r="F36" s="20">
        <v>0</v>
      </c>
      <c r="G36" s="20">
        <v>20</v>
      </c>
      <c r="H36" s="20">
        <v>20</v>
      </c>
      <c r="I36" s="20">
        <v>0</v>
      </c>
      <c r="J36" s="20">
        <v>0</v>
      </c>
      <c r="K36" s="20">
        <v>0</v>
      </c>
      <c r="L36" s="21"/>
      <c r="M36" s="22">
        <f t="shared" si="0"/>
        <v>53</v>
      </c>
      <c r="N36" s="23">
        <v>30</v>
      </c>
      <c r="O36" s="20">
        <v>0</v>
      </c>
      <c r="P36" s="20">
        <v>30</v>
      </c>
      <c r="Q36" s="20">
        <v>0</v>
      </c>
      <c r="R36" s="20">
        <v>0</v>
      </c>
      <c r="S36" s="21"/>
      <c r="T36" s="22">
        <f t="shared" si="1"/>
        <v>60</v>
      </c>
      <c r="U36" s="23">
        <v>0</v>
      </c>
      <c r="V36" s="20">
        <v>10</v>
      </c>
      <c r="W36" s="20">
        <v>0</v>
      </c>
      <c r="X36" s="20">
        <v>20</v>
      </c>
      <c r="Y36" s="20">
        <v>0</v>
      </c>
      <c r="Z36" s="20">
        <v>0</v>
      </c>
      <c r="AA36" s="20">
        <v>0</v>
      </c>
      <c r="AB36" s="21"/>
      <c r="AC36" s="22">
        <f t="shared" si="2"/>
        <v>30</v>
      </c>
      <c r="AD36" s="23">
        <v>35</v>
      </c>
      <c r="AE36" s="20">
        <v>0</v>
      </c>
      <c r="AF36" s="21"/>
      <c r="AG36" s="22">
        <f t="shared" si="3"/>
        <v>35</v>
      </c>
      <c r="AH36" s="25">
        <f t="shared" si="4"/>
        <v>178</v>
      </c>
      <c r="AI36" s="28"/>
    </row>
    <row r="37" spans="1:35" ht="15.75" customHeight="1" x14ac:dyDescent="0.25">
      <c r="A37" s="73"/>
      <c r="B37" s="74" t="s">
        <v>85</v>
      </c>
      <c r="C37" s="75" t="s">
        <v>36</v>
      </c>
      <c r="D37" s="76" t="s">
        <v>88</v>
      </c>
      <c r="E37" s="19">
        <v>13</v>
      </c>
      <c r="F37" s="20">
        <v>0</v>
      </c>
      <c r="G37" s="20">
        <v>20</v>
      </c>
      <c r="H37" s="20">
        <v>20</v>
      </c>
      <c r="I37" s="20">
        <v>0</v>
      </c>
      <c r="J37" s="20">
        <v>0</v>
      </c>
      <c r="K37" s="20">
        <v>0</v>
      </c>
      <c r="L37" s="21"/>
      <c r="M37" s="22">
        <f t="shared" si="0"/>
        <v>53</v>
      </c>
      <c r="N37" s="23">
        <v>10</v>
      </c>
      <c r="O37" s="20">
        <v>0</v>
      </c>
      <c r="P37" s="20">
        <v>10</v>
      </c>
      <c r="Q37" s="20">
        <v>20</v>
      </c>
      <c r="R37" s="20">
        <v>0</v>
      </c>
      <c r="S37" s="21"/>
      <c r="T37" s="22">
        <f t="shared" si="1"/>
        <v>40</v>
      </c>
      <c r="U37" s="23">
        <v>10</v>
      </c>
      <c r="V37" s="20">
        <v>10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1"/>
      <c r="AC37" s="22">
        <f t="shared" si="2"/>
        <v>20</v>
      </c>
      <c r="AD37" s="23">
        <v>35</v>
      </c>
      <c r="AE37" s="20">
        <v>0</v>
      </c>
      <c r="AF37" s="21"/>
      <c r="AG37" s="22">
        <f t="shared" si="3"/>
        <v>35</v>
      </c>
      <c r="AH37" s="25">
        <f t="shared" si="4"/>
        <v>148</v>
      </c>
      <c r="AI37" s="28"/>
    </row>
    <row r="38" spans="1:35" ht="15.75" customHeight="1" thickBot="1" x14ac:dyDescent="0.3">
      <c r="A38" s="77"/>
      <c r="B38" s="78" t="s">
        <v>85</v>
      </c>
      <c r="C38" s="79" t="s">
        <v>33</v>
      </c>
      <c r="D38" s="80" t="s">
        <v>89</v>
      </c>
      <c r="E38" s="53">
        <v>13</v>
      </c>
      <c r="F38" s="54">
        <v>0</v>
      </c>
      <c r="G38" s="54">
        <v>20</v>
      </c>
      <c r="H38" s="54">
        <v>0</v>
      </c>
      <c r="I38" s="54">
        <v>0</v>
      </c>
      <c r="J38" s="54">
        <v>0</v>
      </c>
      <c r="K38" s="54">
        <v>0</v>
      </c>
      <c r="L38" s="55"/>
      <c r="M38" s="56">
        <f t="shared" si="0"/>
        <v>33</v>
      </c>
      <c r="N38" s="57">
        <v>10</v>
      </c>
      <c r="O38" s="54">
        <v>0</v>
      </c>
      <c r="P38" s="54">
        <v>10</v>
      </c>
      <c r="Q38" s="54">
        <v>0</v>
      </c>
      <c r="R38" s="54">
        <v>0</v>
      </c>
      <c r="S38" s="55"/>
      <c r="T38" s="56">
        <f t="shared" si="1"/>
        <v>20</v>
      </c>
      <c r="U38" s="57">
        <v>10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5"/>
      <c r="AC38" s="56">
        <f t="shared" si="2"/>
        <v>10</v>
      </c>
      <c r="AD38" s="57">
        <v>30</v>
      </c>
      <c r="AE38" s="54">
        <v>0</v>
      </c>
      <c r="AF38" s="55"/>
      <c r="AG38" s="56">
        <f t="shared" si="3"/>
        <v>30</v>
      </c>
      <c r="AH38" s="58">
        <f t="shared" si="4"/>
        <v>93</v>
      </c>
      <c r="AI38" s="59"/>
    </row>
    <row r="39" spans="1:35" ht="15.75" customHeight="1" x14ac:dyDescent="0.25">
      <c r="A39" s="73">
        <v>11</v>
      </c>
      <c r="B39" s="81" t="s">
        <v>90</v>
      </c>
      <c r="C39" s="82" t="s">
        <v>30</v>
      </c>
      <c r="D39" s="83" t="s">
        <v>91</v>
      </c>
      <c r="E39" s="63">
        <v>13</v>
      </c>
      <c r="F39" s="64">
        <v>10</v>
      </c>
      <c r="G39" s="64">
        <v>20</v>
      </c>
      <c r="H39" s="64">
        <v>20</v>
      </c>
      <c r="I39" s="64">
        <v>0</v>
      </c>
      <c r="J39" s="64">
        <v>0</v>
      </c>
      <c r="K39" s="64">
        <v>0</v>
      </c>
      <c r="L39" s="65"/>
      <c r="M39" s="66">
        <f t="shared" si="0"/>
        <v>63</v>
      </c>
      <c r="N39" s="67">
        <v>30</v>
      </c>
      <c r="O39" s="64">
        <v>10</v>
      </c>
      <c r="P39" s="64">
        <v>10</v>
      </c>
      <c r="Q39" s="64">
        <v>10</v>
      </c>
      <c r="R39" s="64">
        <v>0</v>
      </c>
      <c r="S39" s="65"/>
      <c r="T39" s="66">
        <f t="shared" si="1"/>
        <v>60</v>
      </c>
      <c r="U39" s="67">
        <v>30</v>
      </c>
      <c r="V39" s="64">
        <v>30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5"/>
      <c r="AC39" s="66">
        <f t="shared" si="2"/>
        <v>60</v>
      </c>
      <c r="AD39" s="67">
        <v>40</v>
      </c>
      <c r="AE39" s="64">
        <v>0</v>
      </c>
      <c r="AF39" s="65"/>
      <c r="AG39" s="66">
        <f t="shared" si="3"/>
        <v>40</v>
      </c>
      <c r="AH39" s="68">
        <f t="shared" si="4"/>
        <v>223</v>
      </c>
      <c r="AI39" s="28">
        <f>SUM(AH39:AH41)</f>
        <v>599</v>
      </c>
    </row>
    <row r="40" spans="1:35" ht="15.75" customHeight="1" x14ac:dyDescent="0.25">
      <c r="A40" s="73"/>
      <c r="B40" s="74" t="s">
        <v>90</v>
      </c>
      <c r="C40" s="75" t="s">
        <v>30</v>
      </c>
      <c r="D40" s="76" t="s">
        <v>92</v>
      </c>
      <c r="E40" s="19">
        <v>13</v>
      </c>
      <c r="F40" s="20">
        <v>10</v>
      </c>
      <c r="G40" s="20">
        <v>20</v>
      </c>
      <c r="H40" s="20">
        <v>0</v>
      </c>
      <c r="I40" s="20">
        <v>20</v>
      </c>
      <c r="J40" s="20">
        <v>0</v>
      </c>
      <c r="K40" s="20">
        <v>0</v>
      </c>
      <c r="L40" s="21"/>
      <c r="M40" s="22">
        <f t="shared" si="0"/>
        <v>63</v>
      </c>
      <c r="N40" s="23">
        <v>30</v>
      </c>
      <c r="O40" s="20">
        <v>0</v>
      </c>
      <c r="P40" s="20">
        <v>30</v>
      </c>
      <c r="Q40" s="20">
        <v>0</v>
      </c>
      <c r="R40" s="20">
        <v>0</v>
      </c>
      <c r="S40" s="21"/>
      <c r="T40" s="22">
        <f t="shared" si="1"/>
        <v>60</v>
      </c>
      <c r="U40" s="23">
        <v>30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1"/>
      <c r="AC40" s="22">
        <f t="shared" si="2"/>
        <v>30</v>
      </c>
      <c r="AD40" s="23">
        <v>35</v>
      </c>
      <c r="AE40" s="20">
        <v>0</v>
      </c>
      <c r="AF40" s="21"/>
      <c r="AG40" s="22">
        <f t="shared" si="3"/>
        <v>35</v>
      </c>
      <c r="AH40" s="25">
        <f t="shared" si="4"/>
        <v>188</v>
      </c>
      <c r="AI40" s="28"/>
    </row>
    <row r="41" spans="1:35" ht="15.75" customHeight="1" thickBot="1" x14ac:dyDescent="0.3">
      <c r="A41" s="73"/>
      <c r="B41" s="84" t="s">
        <v>90</v>
      </c>
      <c r="C41" s="85" t="s">
        <v>30</v>
      </c>
      <c r="D41" s="86" t="s">
        <v>93</v>
      </c>
      <c r="E41" s="32">
        <v>13</v>
      </c>
      <c r="F41" s="33">
        <v>10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/>
      <c r="M41" s="35">
        <f t="shared" si="0"/>
        <v>23</v>
      </c>
      <c r="N41" s="36">
        <v>30</v>
      </c>
      <c r="O41" s="33">
        <v>10</v>
      </c>
      <c r="P41" s="33">
        <v>30</v>
      </c>
      <c r="Q41" s="33">
        <v>0</v>
      </c>
      <c r="R41" s="33">
        <v>0</v>
      </c>
      <c r="S41" s="34"/>
      <c r="T41" s="35">
        <f t="shared" si="1"/>
        <v>70</v>
      </c>
      <c r="U41" s="36">
        <v>10</v>
      </c>
      <c r="V41" s="33">
        <v>10</v>
      </c>
      <c r="W41" s="33">
        <v>0</v>
      </c>
      <c r="X41" s="33">
        <v>20</v>
      </c>
      <c r="Y41" s="33">
        <v>20</v>
      </c>
      <c r="Z41" s="33">
        <v>0</v>
      </c>
      <c r="AA41" s="33">
        <v>0</v>
      </c>
      <c r="AB41" s="34"/>
      <c r="AC41" s="35">
        <f t="shared" si="2"/>
        <v>60</v>
      </c>
      <c r="AD41" s="36">
        <v>35</v>
      </c>
      <c r="AE41" s="33">
        <v>0</v>
      </c>
      <c r="AF41" s="34"/>
      <c r="AG41" s="35">
        <f t="shared" si="3"/>
        <v>35</v>
      </c>
      <c r="AH41" s="37">
        <f t="shared" si="4"/>
        <v>188</v>
      </c>
      <c r="AI41" s="28"/>
    </row>
    <row r="42" spans="1:35" ht="15.75" customHeight="1" x14ac:dyDescent="0.25">
      <c r="A42" s="69">
        <v>12</v>
      </c>
      <c r="B42" s="70" t="s">
        <v>94</v>
      </c>
      <c r="C42" s="71" t="s">
        <v>33</v>
      </c>
      <c r="D42" s="72" t="s">
        <v>95</v>
      </c>
      <c r="E42" s="41">
        <v>13</v>
      </c>
      <c r="F42" s="42">
        <v>20</v>
      </c>
      <c r="G42" s="42">
        <v>20</v>
      </c>
      <c r="H42" s="42">
        <v>20</v>
      </c>
      <c r="I42" s="42">
        <v>20</v>
      </c>
      <c r="J42" s="42">
        <v>0</v>
      </c>
      <c r="K42" s="42">
        <v>0</v>
      </c>
      <c r="L42" s="47"/>
      <c r="M42" s="44">
        <f t="shared" si="0"/>
        <v>93</v>
      </c>
      <c r="N42" s="45">
        <v>10</v>
      </c>
      <c r="O42" s="42">
        <v>30</v>
      </c>
      <c r="P42" s="42">
        <v>30</v>
      </c>
      <c r="Q42" s="42">
        <v>30</v>
      </c>
      <c r="R42" s="42">
        <v>0</v>
      </c>
      <c r="S42" s="47"/>
      <c r="T42" s="44">
        <f t="shared" si="1"/>
        <v>100</v>
      </c>
      <c r="U42" s="45">
        <v>30</v>
      </c>
      <c r="V42" s="42">
        <v>30</v>
      </c>
      <c r="W42" s="42">
        <v>15</v>
      </c>
      <c r="X42" s="42">
        <v>20</v>
      </c>
      <c r="Y42" s="42">
        <v>20</v>
      </c>
      <c r="Z42" s="42">
        <v>20</v>
      </c>
      <c r="AA42" s="42">
        <v>17</v>
      </c>
      <c r="AB42" s="43" t="s">
        <v>96</v>
      </c>
      <c r="AC42" s="44">
        <f t="shared" si="2"/>
        <v>152</v>
      </c>
      <c r="AD42" s="45">
        <v>45</v>
      </c>
      <c r="AE42" s="42">
        <v>32</v>
      </c>
      <c r="AF42" s="43" t="s">
        <v>97</v>
      </c>
      <c r="AG42" s="44">
        <f t="shared" si="3"/>
        <v>77</v>
      </c>
      <c r="AH42" s="48">
        <f t="shared" si="4"/>
        <v>422</v>
      </c>
      <c r="AI42" s="89">
        <f>SUM(AH42:AH43)</f>
        <v>540</v>
      </c>
    </row>
    <row r="43" spans="1:35" ht="15.75" customHeight="1" thickBot="1" x14ac:dyDescent="0.3">
      <c r="A43" s="77"/>
      <c r="B43" s="78" t="s">
        <v>94</v>
      </c>
      <c r="C43" s="79" t="s">
        <v>36</v>
      </c>
      <c r="D43" s="80" t="s">
        <v>98</v>
      </c>
      <c r="E43" s="53">
        <v>13</v>
      </c>
      <c r="F43" s="54">
        <v>0</v>
      </c>
      <c r="G43" s="54">
        <v>0</v>
      </c>
      <c r="H43" s="54">
        <v>20</v>
      </c>
      <c r="I43" s="54">
        <v>0</v>
      </c>
      <c r="J43" s="54">
        <v>0</v>
      </c>
      <c r="K43" s="54">
        <v>0</v>
      </c>
      <c r="L43" s="55"/>
      <c r="M43" s="56">
        <f t="shared" si="0"/>
        <v>33</v>
      </c>
      <c r="N43" s="57">
        <v>10</v>
      </c>
      <c r="O43" s="54">
        <v>0</v>
      </c>
      <c r="P43" s="54">
        <v>10</v>
      </c>
      <c r="Q43" s="54">
        <v>0</v>
      </c>
      <c r="R43" s="54">
        <v>0</v>
      </c>
      <c r="S43" s="55"/>
      <c r="T43" s="56">
        <f t="shared" si="1"/>
        <v>20</v>
      </c>
      <c r="U43" s="57">
        <v>10</v>
      </c>
      <c r="V43" s="54">
        <v>10</v>
      </c>
      <c r="W43" s="54">
        <v>0</v>
      </c>
      <c r="X43" s="54">
        <v>20</v>
      </c>
      <c r="Y43" s="54">
        <v>0</v>
      </c>
      <c r="Z43" s="54">
        <v>0</v>
      </c>
      <c r="AA43" s="54">
        <v>0</v>
      </c>
      <c r="AB43" s="55"/>
      <c r="AC43" s="56">
        <f t="shared" si="2"/>
        <v>40</v>
      </c>
      <c r="AD43" s="57">
        <v>25</v>
      </c>
      <c r="AE43" s="54">
        <v>0</v>
      </c>
      <c r="AF43" s="55"/>
      <c r="AG43" s="56">
        <f t="shared" si="3"/>
        <v>25</v>
      </c>
      <c r="AH43" s="58">
        <f t="shared" si="4"/>
        <v>118</v>
      </c>
      <c r="AI43" s="90"/>
    </row>
    <row r="44" spans="1:35" ht="15.75" customHeight="1" x14ac:dyDescent="0.25">
      <c r="A44" s="73">
        <v>13</v>
      </c>
      <c r="B44" s="81" t="s">
        <v>99</v>
      </c>
      <c r="C44" s="82" t="s">
        <v>33</v>
      </c>
      <c r="D44" s="83" t="s">
        <v>100</v>
      </c>
      <c r="E44" s="63">
        <v>8</v>
      </c>
      <c r="F44" s="64">
        <v>10</v>
      </c>
      <c r="G44" s="64">
        <v>0</v>
      </c>
      <c r="H44" s="64">
        <v>20</v>
      </c>
      <c r="I44" s="64">
        <v>20</v>
      </c>
      <c r="J44" s="64">
        <v>0</v>
      </c>
      <c r="K44" s="64">
        <v>0</v>
      </c>
      <c r="L44" s="65"/>
      <c r="M44" s="66">
        <f t="shared" si="0"/>
        <v>58</v>
      </c>
      <c r="N44" s="67">
        <v>10</v>
      </c>
      <c r="O44" s="64">
        <v>10</v>
      </c>
      <c r="P44" s="64">
        <v>30</v>
      </c>
      <c r="Q44" s="64">
        <v>20</v>
      </c>
      <c r="R44" s="64">
        <v>0</v>
      </c>
      <c r="S44" s="65"/>
      <c r="T44" s="66">
        <f t="shared" si="1"/>
        <v>70</v>
      </c>
      <c r="U44" s="67">
        <v>10</v>
      </c>
      <c r="V44" s="64">
        <v>10</v>
      </c>
      <c r="W44" s="64">
        <v>15</v>
      </c>
      <c r="X44" s="64">
        <v>20</v>
      </c>
      <c r="Y44" s="64">
        <v>0</v>
      </c>
      <c r="Z44" s="64">
        <v>20</v>
      </c>
      <c r="AA44" s="64">
        <v>0</v>
      </c>
      <c r="AB44" s="65"/>
      <c r="AC44" s="66">
        <f t="shared" si="2"/>
        <v>75</v>
      </c>
      <c r="AD44" s="67">
        <v>40</v>
      </c>
      <c r="AE44" s="91">
        <v>0</v>
      </c>
      <c r="AF44" s="92"/>
      <c r="AG44" s="66">
        <f t="shared" si="3"/>
        <v>40</v>
      </c>
      <c r="AH44" s="68">
        <f t="shared" si="4"/>
        <v>243</v>
      </c>
      <c r="AI44" s="28">
        <f>SUM(AH44:AH46)</f>
        <v>499</v>
      </c>
    </row>
    <row r="45" spans="1:35" ht="15.75" customHeight="1" x14ac:dyDescent="0.25">
      <c r="A45" s="73"/>
      <c r="B45" s="74" t="s">
        <v>99</v>
      </c>
      <c r="C45" s="75" t="s">
        <v>33</v>
      </c>
      <c r="D45" s="76" t="s">
        <v>101</v>
      </c>
      <c r="E45" s="19">
        <v>13</v>
      </c>
      <c r="F45" s="20">
        <v>0</v>
      </c>
      <c r="G45" s="20">
        <v>0</v>
      </c>
      <c r="H45" s="20">
        <v>0</v>
      </c>
      <c r="I45" s="20">
        <v>20</v>
      </c>
      <c r="J45" s="20">
        <v>0</v>
      </c>
      <c r="K45" s="20">
        <v>0</v>
      </c>
      <c r="L45" s="21"/>
      <c r="M45" s="22">
        <f t="shared" si="0"/>
        <v>33</v>
      </c>
      <c r="N45" s="23">
        <v>10</v>
      </c>
      <c r="O45" s="20">
        <v>30</v>
      </c>
      <c r="P45" s="20">
        <v>10</v>
      </c>
      <c r="Q45" s="20">
        <v>0</v>
      </c>
      <c r="R45" s="20">
        <v>0</v>
      </c>
      <c r="S45" s="21"/>
      <c r="T45" s="22">
        <f t="shared" si="1"/>
        <v>50</v>
      </c>
      <c r="U45" s="23">
        <v>30</v>
      </c>
      <c r="V45" s="20">
        <v>30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1"/>
      <c r="AC45" s="22">
        <f t="shared" si="2"/>
        <v>60</v>
      </c>
      <c r="AD45" s="23">
        <v>30</v>
      </c>
      <c r="AE45" s="20">
        <v>0</v>
      </c>
      <c r="AF45" s="21"/>
      <c r="AG45" s="22">
        <f t="shared" si="3"/>
        <v>30</v>
      </c>
      <c r="AH45" s="25">
        <f t="shared" si="4"/>
        <v>173</v>
      </c>
      <c r="AI45" s="28"/>
    </row>
    <row r="46" spans="1:35" ht="15.75" customHeight="1" thickBot="1" x14ac:dyDescent="0.3">
      <c r="A46" s="73"/>
      <c r="B46" s="84" t="s">
        <v>99</v>
      </c>
      <c r="C46" s="85" t="s">
        <v>44</v>
      </c>
      <c r="D46" s="86" t="s">
        <v>102</v>
      </c>
      <c r="E46" s="32">
        <v>8</v>
      </c>
      <c r="F46" s="33">
        <v>0</v>
      </c>
      <c r="G46" s="33">
        <v>20</v>
      </c>
      <c r="H46" s="33">
        <v>0</v>
      </c>
      <c r="I46" s="33">
        <v>0</v>
      </c>
      <c r="J46" s="33">
        <v>0</v>
      </c>
      <c r="K46" s="33">
        <v>0</v>
      </c>
      <c r="L46" s="34"/>
      <c r="M46" s="35">
        <f t="shared" si="0"/>
        <v>28</v>
      </c>
      <c r="N46" s="36">
        <v>0</v>
      </c>
      <c r="O46" s="33">
        <v>0</v>
      </c>
      <c r="P46" s="33">
        <v>30</v>
      </c>
      <c r="Q46" s="33">
        <v>0</v>
      </c>
      <c r="R46" s="33">
        <v>0</v>
      </c>
      <c r="S46" s="34"/>
      <c r="T46" s="35">
        <f t="shared" si="1"/>
        <v>30</v>
      </c>
      <c r="U46" s="36">
        <v>10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4"/>
      <c r="AC46" s="35">
        <f t="shared" si="2"/>
        <v>10</v>
      </c>
      <c r="AD46" s="36">
        <v>15</v>
      </c>
      <c r="AE46" s="33">
        <v>0</v>
      </c>
      <c r="AF46" s="34"/>
      <c r="AG46" s="35">
        <f t="shared" si="3"/>
        <v>15</v>
      </c>
      <c r="AH46" s="37">
        <f t="shared" si="4"/>
        <v>83</v>
      </c>
      <c r="AI46" s="28"/>
    </row>
    <row r="47" spans="1:35" ht="15.75" customHeight="1" x14ac:dyDescent="0.25">
      <c r="A47" s="69">
        <v>14</v>
      </c>
      <c r="B47" s="70" t="s">
        <v>103</v>
      </c>
      <c r="C47" s="71" t="s">
        <v>30</v>
      </c>
      <c r="D47" s="72" t="s">
        <v>104</v>
      </c>
      <c r="E47" s="41">
        <v>13</v>
      </c>
      <c r="F47" s="42">
        <v>10</v>
      </c>
      <c r="G47" s="42">
        <v>20</v>
      </c>
      <c r="H47" s="42">
        <v>20</v>
      </c>
      <c r="I47" s="42">
        <v>20</v>
      </c>
      <c r="J47" s="42">
        <v>20</v>
      </c>
      <c r="K47" s="42">
        <v>0</v>
      </c>
      <c r="L47" s="47"/>
      <c r="M47" s="44">
        <f t="shared" si="0"/>
        <v>103</v>
      </c>
      <c r="N47" s="45">
        <v>30</v>
      </c>
      <c r="O47" s="42">
        <v>30</v>
      </c>
      <c r="P47" s="42">
        <v>30</v>
      </c>
      <c r="Q47" s="42">
        <v>10</v>
      </c>
      <c r="R47" s="42">
        <v>0</v>
      </c>
      <c r="S47" s="47"/>
      <c r="T47" s="44">
        <f t="shared" si="1"/>
        <v>100</v>
      </c>
      <c r="U47" s="45">
        <v>30</v>
      </c>
      <c r="V47" s="42">
        <v>10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7"/>
      <c r="AC47" s="44">
        <f t="shared" si="2"/>
        <v>40</v>
      </c>
      <c r="AD47" s="45">
        <v>45</v>
      </c>
      <c r="AE47" s="42">
        <v>8</v>
      </c>
      <c r="AF47" s="43" t="s">
        <v>105</v>
      </c>
      <c r="AG47" s="44">
        <f t="shared" si="3"/>
        <v>53</v>
      </c>
      <c r="AH47" s="48">
        <f t="shared" si="4"/>
        <v>296</v>
      </c>
      <c r="AI47" s="89">
        <f>SUM(AH47:AH48)</f>
        <v>439</v>
      </c>
    </row>
    <row r="48" spans="1:35" ht="15.75" customHeight="1" thickBot="1" x14ac:dyDescent="0.3">
      <c r="A48" s="77"/>
      <c r="B48" s="78" t="s">
        <v>103</v>
      </c>
      <c r="C48" s="79" t="s">
        <v>33</v>
      </c>
      <c r="D48" s="80" t="s">
        <v>106</v>
      </c>
      <c r="E48" s="53">
        <v>13</v>
      </c>
      <c r="F48" s="54">
        <v>10</v>
      </c>
      <c r="G48" s="54">
        <v>0</v>
      </c>
      <c r="H48" s="54">
        <v>0</v>
      </c>
      <c r="I48" s="54">
        <v>0</v>
      </c>
      <c r="J48" s="54">
        <v>20</v>
      </c>
      <c r="K48" s="54">
        <v>0</v>
      </c>
      <c r="L48" s="55"/>
      <c r="M48" s="56">
        <f t="shared" si="0"/>
        <v>43</v>
      </c>
      <c r="N48" s="57">
        <v>30</v>
      </c>
      <c r="O48" s="54">
        <v>10</v>
      </c>
      <c r="P48" s="54">
        <v>10</v>
      </c>
      <c r="Q48" s="54">
        <v>20</v>
      </c>
      <c r="R48" s="54">
        <v>0</v>
      </c>
      <c r="S48" s="55"/>
      <c r="T48" s="56">
        <f t="shared" si="1"/>
        <v>70</v>
      </c>
      <c r="U48" s="57">
        <v>10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5"/>
      <c r="AC48" s="56">
        <f t="shared" si="2"/>
        <v>10</v>
      </c>
      <c r="AD48" s="57">
        <v>20</v>
      </c>
      <c r="AE48" s="54">
        <v>0</v>
      </c>
      <c r="AF48" s="55"/>
      <c r="AG48" s="56">
        <f t="shared" si="3"/>
        <v>20</v>
      </c>
      <c r="AH48" s="58">
        <f t="shared" si="4"/>
        <v>143</v>
      </c>
      <c r="AI48" s="90"/>
    </row>
    <row r="49" spans="1:35" ht="15.75" customHeight="1" x14ac:dyDescent="0.25">
      <c r="A49" s="73">
        <v>15</v>
      </c>
      <c r="B49" s="81" t="s">
        <v>107</v>
      </c>
      <c r="C49" s="82" t="s">
        <v>44</v>
      </c>
      <c r="D49" s="83" t="s">
        <v>108</v>
      </c>
      <c r="E49" s="63">
        <v>13</v>
      </c>
      <c r="F49" s="64">
        <v>10</v>
      </c>
      <c r="G49" s="64">
        <v>20</v>
      </c>
      <c r="H49" s="64">
        <v>0</v>
      </c>
      <c r="I49" s="64">
        <v>20</v>
      </c>
      <c r="J49" s="64">
        <v>0</v>
      </c>
      <c r="K49" s="64">
        <v>0</v>
      </c>
      <c r="L49" s="65"/>
      <c r="M49" s="66">
        <f t="shared" si="0"/>
        <v>63</v>
      </c>
      <c r="N49" s="67">
        <v>30</v>
      </c>
      <c r="O49" s="64">
        <v>10</v>
      </c>
      <c r="P49" s="64">
        <v>30</v>
      </c>
      <c r="Q49" s="64">
        <v>20</v>
      </c>
      <c r="R49" s="64">
        <v>0</v>
      </c>
      <c r="S49" s="65"/>
      <c r="T49" s="66">
        <f t="shared" si="1"/>
        <v>90</v>
      </c>
      <c r="U49" s="67">
        <v>30</v>
      </c>
      <c r="V49" s="64">
        <v>0</v>
      </c>
      <c r="W49" s="64">
        <v>0</v>
      </c>
      <c r="X49" s="64">
        <v>20</v>
      </c>
      <c r="Y49" s="64">
        <v>0</v>
      </c>
      <c r="Z49" s="64">
        <v>0</v>
      </c>
      <c r="AA49" s="64">
        <v>0</v>
      </c>
      <c r="AB49" s="65"/>
      <c r="AC49" s="66">
        <f t="shared" si="2"/>
        <v>50</v>
      </c>
      <c r="AD49" s="67">
        <v>45</v>
      </c>
      <c r="AE49" s="64">
        <v>4</v>
      </c>
      <c r="AF49" s="92" t="s">
        <v>109</v>
      </c>
      <c r="AG49" s="66">
        <f t="shared" si="3"/>
        <v>49</v>
      </c>
      <c r="AH49" s="68">
        <f t="shared" si="4"/>
        <v>252</v>
      </c>
      <c r="AI49" s="88">
        <f>SUM(AH49:AH50)</f>
        <v>430</v>
      </c>
    </row>
    <row r="50" spans="1:35" ht="15.75" customHeight="1" thickBot="1" x14ac:dyDescent="0.3">
      <c r="A50" s="73"/>
      <c r="B50" s="84" t="s">
        <v>107</v>
      </c>
      <c r="C50" s="85" t="s">
        <v>44</v>
      </c>
      <c r="D50" s="86" t="s">
        <v>110</v>
      </c>
      <c r="E50" s="32">
        <v>13</v>
      </c>
      <c r="F50" s="33">
        <v>10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/>
      <c r="M50" s="35">
        <f t="shared" si="0"/>
        <v>23</v>
      </c>
      <c r="N50" s="36">
        <v>30</v>
      </c>
      <c r="O50" s="33">
        <v>0</v>
      </c>
      <c r="P50" s="33">
        <v>30</v>
      </c>
      <c r="Q50" s="33">
        <v>20</v>
      </c>
      <c r="R50" s="33">
        <v>0</v>
      </c>
      <c r="S50" s="34"/>
      <c r="T50" s="35">
        <f t="shared" si="1"/>
        <v>80</v>
      </c>
      <c r="U50" s="36">
        <v>30</v>
      </c>
      <c r="V50" s="33">
        <v>10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4"/>
      <c r="AC50" s="35">
        <f t="shared" si="2"/>
        <v>40</v>
      </c>
      <c r="AD50" s="36">
        <v>35</v>
      </c>
      <c r="AE50" s="33">
        <v>0</v>
      </c>
      <c r="AF50" s="34"/>
      <c r="AG50" s="35">
        <f t="shared" si="3"/>
        <v>35</v>
      </c>
      <c r="AH50" s="37">
        <f t="shared" si="4"/>
        <v>178</v>
      </c>
      <c r="AI50" s="88"/>
    </row>
    <row r="51" spans="1:35" ht="15.75" customHeight="1" x14ac:dyDescent="0.25">
      <c r="A51" s="69">
        <v>16</v>
      </c>
      <c r="B51" s="70" t="s">
        <v>111</v>
      </c>
      <c r="C51" s="71" t="s">
        <v>44</v>
      </c>
      <c r="D51" s="72" t="s">
        <v>112</v>
      </c>
      <c r="E51" s="41">
        <v>13</v>
      </c>
      <c r="F51" s="42">
        <v>10</v>
      </c>
      <c r="G51" s="42">
        <v>0</v>
      </c>
      <c r="H51" s="42">
        <v>20</v>
      </c>
      <c r="I51" s="42">
        <v>0</v>
      </c>
      <c r="J51" s="42">
        <v>0</v>
      </c>
      <c r="K51" s="42">
        <v>0</v>
      </c>
      <c r="L51" s="47"/>
      <c r="M51" s="44">
        <f t="shared" si="0"/>
        <v>43</v>
      </c>
      <c r="N51" s="45">
        <v>10</v>
      </c>
      <c r="O51" s="42">
        <v>10</v>
      </c>
      <c r="P51" s="42">
        <v>30</v>
      </c>
      <c r="Q51" s="42">
        <v>0</v>
      </c>
      <c r="R51" s="42">
        <v>0</v>
      </c>
      <c r="S51" s="47"/>
      <c r="T51" s="44">
        <f t="shared" si="1"/>
        <v>50</v>
      </c>
      <c r="U51" s="45">
        <v>10</v>
      </c>
      <c r="V51" s="42">
        <v>10</v>
      </c>
      <c r="W51" s="42">
        <v>0</v>
      </c>
      <c r="X51" s="42">
        <v>20</v>
      </c>
      <c r="Y51" s="42">
        <v>0</v>
      </c>
      <c r="Z51" s="42">
        <v>0</v>
      </c>
      <c r="AA51" s="42">
        <v>0</v>
      </c>
      <c r="AB51" s="47"/>
      <c r="AC51" s="44">
        <f t="shared" si="2"/>
        <v>40</v>
      </c>
      <c r="AD51" s="45">
        <v>30</v>
      </c>
      <c r="AE51" s="42">
        <v>0</v>
      </c>
      <c r="AF51" s="47"/>
      <c r="AG51" s="44">
        <f t="shared" si="3"/>
        <v>30</v>
      </c>
      <c r="AH51" s="48">
        <f t="shared" si="4"/>
        <v>163</v>
      </c>
      <c r="AI51" s="26">
        <f>SUM(AH51:AH53)</f>
        <v>399</v>
      </c>
    </row>
    <row r="52" spans="1:35" ht="15.75" customHeight="1" x14ac:dyDescent="0.25">
      <c r="A52" s="73"/>
      <c r="B52" s="74" t="s">
        <v>111</v>
      </c>
      <c r="C52" s="75" t="s">
        <v>33</v>
      </c>
      <c r="D52" s="76" t="s">
        <v>113</v>
      </c>
      <c r="E52" s="19">
        <v>13</v>
      </c>
      <c r="F52" s="20">
        <v>0</v>
      </c>
      <c r="G52" s="20">
        <v>20</v>
      </c>
      <c r="H52" s="20">
        <v>0</v>
      </c>
      <c r="I52" s="20">
        <v>0</v>
      </c>
      <c r="J52" s="20">
        <v>0</v>
      </c>
      <c r="K52" s="20">
        <v>0</v>
      </c>
      <c r="L52" s="21"/>
      <c r="M52" s="22">
        <f t="shared" si="0"/>
        <v>33</v>
      </c>
      <c r="N52" s="23">
        <v>30</v>
      </c>
      <c r="O52" s="20">
        <v>0</v>
      </c>
      <c r="P52" s="20">
        <v>10</v>
      </c>
      <c r="Q52" s="20">
        <v>10</v>
      </c>
      <c r="R52" s="20">
        <v>0</v>
      </c>
      <c r="S52" s="21"/>
      <c r="T52" s="22">
        <f t="shared" si="1"/>
        <v>50</v>
      </c>
      <c r="U52" s="23">
        <v>10</v>
      </c>
      <c r="V52" s="20">
        <v>10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1"/>
      <c r="AC52" s="22">
        <f t="shared" si="2"/>
        <v>20</v>
      </c>
      <c r="AD52" s="23">
        <v>30</v>
      </c>
      <c r="AE52" s="20">
        <v>0</v>
      </c>
      <c r="AF52" s="21"/>
      <c r="AG52" s="22">
        <f t="shared" si="3"/>
        <v>30</v>
      </c>
      <c r="AH52" s="25">
        <f t="shared" si="4"/>
        <v>133</v>
      </c>
      <c r="AI52" s="28"/>
    </row>
    <row r="53" spans="1:35" ht="15.75" customHeight="1" thickBot="1" x14ac:dyDescent="0.3">
      <c r="A53" s="77"/>
      <c r="B53" s="78" t="s">
        <v>111</v>
      </c>
      <c r="C53" s="79" t="s">
        <v>44</v>
      </c>
      <c r="D53" s="80" t="s">
        <v>114</v>
      </c>
      <c r="E53" s="53">
        <v>13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/>
      <c r="M53" s="56">
        <f t="shared" si="0"/>
        <v>13</v>
      </c>
      <c r="N53" s="57">
        <v>30</v>
      </c>
      <c r="O53" s="54">
        <v>0</v>
      </c>
      <c r="P53" s="54">
        <v>0</v>
      </c>
      <c r="Q53" s="54">
        <v>0</v>
      </c>
      <c r="R53" s="54">
        <v>0</v>
      </c>
      <c r="S53" s="55"/>
      <c r="T53" s="56">
        <f t="shared" si="1"/>
        <v>30</v>
      </c>
      <c r="U53" s="57">
        <v>20</v>
      </c>
      <c r="V53" s="54">
        <v>10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5"/>
      <c r="AC53" s="56">
        <f t="shared" si="2"/>
        <v>30</v>
      </c>
      <c r="AD53" s="57">
        <v>30</v>
      </c>
      <c r="AE53" s="54">
        <v>0</v>
      </c>
      <c r="AF53" s="55"/>
      <c r="AG53" s="56">
        <f t="shared" si="3"/>
        <v>30</v>
      </c>
      <c r="AH53" s="58">
        <f t="shared" si="4"/>
        <v>103</v>
      </c>
      <c r="AI53" s="59"/>
    </row>
    <row r="54" spans="1:35" ht="15.75" customHeight="1" x14ac:dyDescent="0.25">
      <c r="A54" s="73">
        <v>17</v>
      </c>
      <c r="B54" s="81" t="s">
        <v>115</v>
      </c>
      <c r="C54" s="82" t="s">
        <v>30</v>
      </c>
      <c r="D54" s="83" t="s">
        <v>116</v>
      </c>
      <c r="E54" s="63">
        <v>13</v>
      </c>
      <c r="F54" s="64">
        <v>10</v>
      </c>
      <c r="G54" s="64">
        <v>20</v>
      </c>
      <c r="H54" s="64">
        <v>20</v>
      </c>
      <c r="I54" s="64">
        <v>0</v>
      </c>
      <c r="J54" s="64">
        <v>0</v>
      </c>
      <c r="K54" s="64">
        <v>0</v>
      </c>
      <c r="L54" s="65"/>
      <c r="M54" s="66">
        <f t="shared" si="0"/>
        <v>63</v>
      </c>
      <c r="N54" s="67">
        <v>30</v>
      </c>
      <c r="O54" s="64">
        <v>0</v>
      </c>
      <c r="P54" s="64">
        <v>30</v>
      </c>
      <c r="Q54" s="64">
        <v>30</v>
      </c>
      <c r="R54" s="64">
        <v>0</v>
      </c>
      <c r="S54" s="65"/>
      <c r="T54" s="66">
        <f t="shared" si="1"/>
        <v>90</v>
      </c>
      <c r="U54" s="67">
        <v>30</v>
      </c>
      <c r="V54" s="64">
        <v>10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5"/>
      <c r="AC54" s="66">
        <f t="shared" si="2"/>
        <v>40</v>
      </c>
      <c r="AD54" s="67">
        <v>45</v>
      </c>
      <c r="AE54" s="64">
        <v>9</v>
      </c>
      <c r="AF54" s="87" t="s">
        <v>117</v>
      </c>
      <c r="AG54" s="66">
        <f t="shared" si="3"/>
        <v>54</v>
      </c>
      <c r="AH54" s="68">
        <f t="shared" si="4"/>
        <v>247</v>
      </c>
      <c r="AI54" s="88">
        <f>SUM(AH54:AH55)</f>
        <v>395</v>
      </c>
    </row>
    <row r="55" spans="1:35" ht="15.75" customHeight="1" thickBot="1" x14ac:dyDescent="0.3">
      <c r="A55" s="73"/>
      <c r="B55" s="84" t="s">
        <v>115</v>
      </c>
      <c r="C55" s="85" t="s">
        <v>33</v>
      </c>
      <c r="D55" s="86" t="s">
        <v>118</v>
      </c>
      <c r="E55" s="32">
        <v>13</v>
      </c>
      <c r="F55" s="33">
        <v>0</v>
      </c>
      <c r="G55" s="33">
        <v>20</v>
      </c>
      <c r="H55" s="33">
        <v>0</v>
      </c>
      <c r="I55" s="33">
        <v>0</v>
      </c>
      <c r="J55" s="33">
        <v>0</v>
      </c>
      <c r="K55" s="33">
        <v>0</v>
      </c>
      <c r="L55" s="34"/>
      <c r="M55" s="35">
        <f t="shared" si="0"/>
        <v>33</v>
      </c>
      <c r="N55" s="36">
        <v>30</v>
      </c>
      <c r="O55" s="33">
        <v>10</v>
      </c>
      <c r="P55" s="33">
        <v>10</v>
      </c>
      <c r="Q55" s="33">
        <v>0</v>
      </c>
      <c r="R55" s="33">
        <v>0</v>
      </c>
      <c r="S55" s="34"/>
      <c r="T55" s="35">
        <f t="shared" si="1"/>
        <v>50</v>
      </c>
      <c r="U55" s="36">
        <v>10</v>
      </c>
      <c r="V55" s="33">
        <v>10</v>
      </c>
      <c r="W55" s="33">
        <v>15</v>
      </c>
      <c r="X55" s="33">
        <v>0</v>
      </c>
      <c r="Y55" s="33">
        <v>0</v>
      </c>
      <c r="Z55" s="33">
        <v>0</v>
      </c>
      <c r="AA55" s="33">
        <v>0</v>
      </c>
      <c r="AB55" s="34"/>
      <c r="AC55" s="35">
        <f t="shared" si="2"/>
        <v>35</v>
      </c>
      <c r="AD55" s="36">
        <v>30</v>
      </c>
      <c r="AE55" s="33">
        <v>0</v>
      </c>
      <c r="AF55" s="34"/>
      <c r="AG55" s="35">
        <f t="shared" si="3"/>
        <v>30</v>
      </c>
      <c r="AH55" s="37">
        <f t="shared" si="4"/>
        <v>148</v>
      </c>
      <c r="AI55" s="88"/>
    </row>
    <row r="56" spans="1:35" ht="15.75" customHeight="1" x14ac:dyDescent="0.25">
      <c r="A56" s="69">
        <v>18</v>
      </c>
      <c r="B56" s="70" t="s">
        <v>119</v>
      </c>
      <c r="C56" s="71" t="s">
        <v>36</v>
      </c>
      <c r="D56" s="72" t="s">
        <v>120</v>
      </c>
      <c r="E56" s="41">
        <v>13</v>
      </c>
      <c r="F56" s="42">
        <v>10</v>
      </c>
      <c r="G56" s="42">
        <v>20</v>
      </c>
      <c r="H56" s="42">
        <v>20</v>
      </c>
      <c r="I56" s="42">
        <v>0</v>
      </c>
      <c r="J56" s="42">
        <v>0</v>
      </c>
      <c r="K56" s="42">
        <v>0</v>
      </c>
      <c r="L56" s="47"/>
      <c r="M56" s="44">
        <f t="shared" si="0"/>
        <v>63</v>
      </c>
      <c r="N56" s="45">
        <v>30</v>
      </c>
      <c r="O56" s="42">
        <v>0</v>
      </c>
      <c r="P56" s="42">
        <v>10</v>
      </c>
      <c r="Q56" s="42">
        <v>0</v>
      </c>
      <c r="R56" s="42">
        <v>0</v>
      </c>
      <c r="S56" s="47"/>
      <c r="T56" s="44">
        <f t="shared" si="1"/>
        <v>40</v>
      </c>
      <c r="U56" s="45">
        <v>30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7"/>
      <c r="AC56" s="44">
        <f t="shared" si="2"/>
        <v>30</v>
      </c>
      <c r="AD56" s="45">
        <v>35</v>
      </c>
      <c r="AE56" s="42">
        <v>0</v>
      </c>
      <c r="AF56" s="47"/>
      <c r="AG56" s="44">
        <f t="shared" si="3"/>
        <v>35</v>
      </c>
      <c r="AH56" s="48">
        <f t="shared" si="4"/>
        <v>168</v>
      </c>
      <c r="AI56" s="89">
        <f>SUM(AH56:AH57)</f>
        <v>336</v>
      </c>
    </row>
    <row r="57" spans="1:35" ht="15.75" customHeight="1" thickBot="1" x14ac:dyDescent="0.3">
      <c r="A57" s="77"/>
      <c r="B57" s="78" t="s">
        <v>119</v>
      </c>
      <c r="C57" s="79" t="s">
        <v>30</v>
      </c>
      <c r="D57" s="80" t="s">
        <v>121</v>
      </c>
      <c r="E57" s="53">
        <v>13</v>
      </c>
      <c r="F57" s="54">
        <v>10</v>
      </c>
      <c r="G57" s="54">
        <v>20</v>
      </c>
      <c r="H57" s="54">
        <v>20</v>
      </c>
      <c r="I57" s="54">
        <v>0</v>
      </c>
      <c r="J57" s="54">
        <v>0</v>
      </c>
      <c r="K57" s="54">
        <v>0</v>
      </c>
      <c r="L57" s="55"/>
      <c r="M57" s="56">
        <f t="shared" si="0"/>
        <v>63</v>
      </c>
      <c r="N57" s="57">
        <v>30</v>
      </c>
      <c r="O57" s="54">
        <v>0</v>
      </c>
      <c r="P57" s="54">
        <v>30</v>
      </c>
      <c r="Q57" s="54">
        <v>0</v>
      </c>
      <c r="R57" s="54">
        <v>0</v>
      </c>
      <c r="S57" s="55"/>
      <c r="T57" s="56">
        <f t="shared" si="1"/>
        <v>60</v>
      </c>
      <c r="U57" s="57">
        <v>10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5"/>
      <c r="AC57" s="56">
        <f t="shared" si="2"/>
        <v>10</v>
      </c>
      <c r="AD57" s="57">
        <v>35</v>
      </c>
      <c r="AE57" s="54">
        <v>0</v>
      </c>
      <c r="AF57" s="55"/>
      <c r="AG57" s="56">
        <f t="shared" si="3"/>
        <v>35</v>
      </c>
      <c r="AH57" s="58">
        <f t="shared" si="4"/>
        <v>168</v>
      </c>
      <c r="AI57" s="90"/>
    </row>
    <row r="58" spans="1:35" ht="15.75" customHeight="1" x14ac:dyDescent="0.25">
      <c r="A58" s="73">
        <v>19</v>
      </c>
      <c r="B58" s="81" t="s">
        <v>122</v>
      </c>
      <c r="C58" s="82" t="s">
        <v>44</v>
      </c>
      <c r="D58" s="83" t="s">
        <v>123</v>
      </c>
      <c r="E58" s="63">
        <v>13</v>
      </c>
      <c r="F58" s="64">
        <v>10</v>
      </c>
      <c r="G58" s="64">
        <v>20</v>
      </c>
      <c r="H58" s="64">
        <v>20</v>
      </c>
      <c r="I58" s="64">
        <v>0</v>
      </c>
      <c r="J58" s="64">
        <v>0</v>
      </c>
      <c r="K58" s="64">
        <v>0</v>
      </c>
      <c r="L58" s="65"/>
      <c r="M58" s="66">
        <f t="shared" si="0"/>
        <v>63</v>
      </c>
      <c r="N58" s="67">
        <v>30</v>
      </c>
      <c r="O58" s="64">
        <v>10</v>
      </c>
      <c r="P58" s="64">
        <v>30</v>
      </c>
      <c r="Q58" s="64">
        <v>0</v>
      </c>
      <c r="R58" s="64">
        <v>0</v>
      </c>
      <c r="S58" s="65"/>
      <c r="T58" s="66">
        <f t="shared" si="1"/>
        <v>70</v>
      </c>
      <c r="U58" s="67">
        <v>30</v>
      </c>
      <c r="V58" s="64">
        <v>10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5"/>
      <c r="AC58" s="66">
        <f t="shared" si="2"/>
        <v>40</v>
      </c>
      <c r="AD58" s="67">
        <v>30</v>
      </c>
      <c r="AE58" s="64">
        <v>0</v>
      </c>
      <c r="AF58" s="65"/>
      <c r="AG58" s="66">
        <f t="shared" si="3"/>
        <v>30</v>
      </c>
      <c r="AH58" s="68">
        <f t="shared" si="4"/>
        <v>203</v>
      </c>
      <c r="AI58" s="88">
        <f>SUM(AH58:AH59)</f>
        <v>316</v>
      </c>
    </row>
    <row r="59" spans="1:35" ht="15.75" customHeight="1" thickBot="1" x14ac:dyDescent="0.3">
      <c r="A59" s="73"/>
      <c r="B59" s="84" t="s">
        <v>122</v>
      </c>
      <c r="C59" s="85" t="s">
        <v>30</v>
      </c>
      <c r="D59" s="86" t="s">
        <v>124</v>
      </c>
      <c r="E59" s="32">
        <v>13</v>
      </c>
      <c r="F59" s="33">
        <v>0</v>
      </c>
      <c r="G59" s="33">
        <v>20</v>
      </c>
      <c r="H59" s="33">
        <v>0</v>
      </c>
      <c r="I59" s="33">
        <v>0</v>
      </c>
      <c r="J59" s="33">
        <v>0</v>
      </c>
      <c r="K59" s="33">
        <v>0</v>
      </c>
      <c r="L59" s="34"/>
      <c r="M59" s="35">
        <f t="shared" si="0"/>
        <v>33</v>
      </c>
      <c r="N59" s="36">
        <v>0</v>
      </c>
      <c r="O59" s="33">
        <v>0</v>
      </c>
      <c r="P59" s="33">
        <v>10</v>
      </c>
      <c r="Q59" s="33">
        <v>0</v>
      </c>
      <c r="R59" s="33">
        <v>0</v>
      </c>
      <c r="S59" s="34"/>
      <c r="T59" s="35">
        <f t="shared" si="1"/>
        <v>10</v>
      </c>
      <c r="U59" s="36">
        <v>30</v>
      </c>
      <c r="V59" s="33">
        <v>10</v>
      </c>
      <c r="W59" s="33">
        <v>0</v>
      </c>
      <c r="X59" s="33">
        <v>0</v>
      </c>
      <c r="Y59" s="33">
        <v>0</v>
      </c>
      <c r="Z59" s="33">
        <v>0</v>
      </c>
      <c r="AA59" s="33">
        <v>0</v>
      </c>
      <c r="AB59" s="34"/>
      <c r="AC59" s="35">
        <f t="shared" si="2"/>
        <v>40</v>
      </c>
      <c r="AD59" s="36">
        <v>30</v>
      </c>
      <c r="AE59" s="33">
        <v>0</v>
      </c>
      <c r="AF59" s="34"/>
      <c r="AG59" s="35">
        <f t="shared" si="3"/>
        <v>30</v>
      </c>
      <c r="AH59" s="37">
        <f t="shared" si="4"/>
        <v>113</v>
      </c>
      <c r="AI59" s="88"/>
    </row>
    <row r="60" spans="1:35" ht="15.75" customHeight="1" x14ac:dyDescent="0.25">
      <c r="A60" s="69">
        <v>20</v>
      </c>
      <c r="B60" s="70" t="s">
        <v>125</v>
      </c>
      <c r="C60" s="71" t="s">
        <v>30</v>
      </c>
      <c r="D60" s="72" t="s">
        <v>126</v>
      </c>
      <c r="E60" s="41">
        <v>13</v>
      </c>
      <c r="F60" s="42">
        <v>0</v>
      </c>
      <c r="G60" s="42">
        <v>0</v>
      </c>
      <c r="H60" s="42">
        <v>20</v>
      </c>
      <c r="I60" s="42">
        <v>0</v>
      </c>
      <c r="J60" s="42">
        <v>0</v>
      </c>
      <c r="K60" s="42">
        <v>0</v>
      </c>
      <c r="L60" s="47"/>
      <c r="M60" s="44">
        <f t="shared" si="0"/>
        <v>33</v>
      </c>
      <c r="N60" s="45">
        <v>30</v>
      </c>
      <c r="O60" s="42">
        <v>10</v>
      </c>
      <c r="P60" s="42">
        <v>30</v>
      </c>
      <c r="Q60" s="42">
        <v>10</v>
      </c>
      <c r="R60" s="42">
        <v>0</v>
      </c>
      <c r="S60" s="47"/>
      <c r="T60" s="44">
        <f t="shared" si="1"/>
        <v>80</v>
      </c>
      <c r="U60" s="45">
        <v>30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7"/>
      <c r="AC60" s="44">
        <f t="shared" si="2"/>
        <v>30</v>
      </c>
      <c r="AD60" s="45">
        <v>35</v>
      </c>
      <c r="AE60" s="42">
        <v>0</v>
      </c>
      <c r="AF60" s="47"/>
      <c r="AG60" s="44">
        <f t="shared" si="3"/>
        <v>35</v>
      </c>
      <c r="AH60" s="48">
        <f t="shared" si="4"/>
        <v>178</v>
      </c>
      <c r="AI60" s="89">
        <f>SUM(AH60:AH61)</f>
        <v>301</v>
      </c>
    </row>
    <row r="61" spans="1:35" ht="15.75" customHeight="1" thickBot="1" x14ac:dyDescent="0.3">
      <c r="A61" s="77"/>
      <c r="B61" s="78" t="s">
        <v>125</v>
      </c>
      <c r="C61" s="79" t="s">
        <v>33</v>
      </c>
      <c r="D61" s="80" t="s">
        <v>127</v>
      </c>
      <c r="E61" s="53">
        <v>13</v>
      </c>
      <c r="F61" s="54">
        <v>10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/>
      <c r="M61" s="56">
        <f t="shared" si="0"/>
        <v>23</v>
      </c>
      <c r="N61" s="57">
        <v>30</v>
      </c>
      <c r="O61" s="54">
        <v>0</v>
      </c>
      <c r="P61" s="54">
        <v>30</v>
      </c>
      <c r="Q61" s="54">
        <v>0</v>
      </c>
      <c r="R61" s="54">
        <v>0</v>
      </c>
      <c r="S61" s="55"/>
      <c r="T61" s="56">
        <f t="shared" si="1"/>
        <v>60</v>
      </c>
      <c r="U61" s="57">
        <v>10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5"/>
      <c r="AC61" s="56">
        <f t="shared" si="2"/>
        <v>10</v>
      </c>
      <c r="AD61" s="57">
        <v>30</v>
      </c>
      <c r="AE61" s="54">
        <v>0</v>
      </c>
      <c r="AF61" s="55"/>
      <c r="AG61" s="56">
        <f t="shared" si="3"/>
        <v>30</v>
      </c>
      <c r="AH61" s="58">
        <f t="shared" si="4"/>
        <v>123</v>
      </c>
      <c r="AI61" s="90"/>
    </row>
    <row r="67" spans="2:34" ht="15.75" customHeight="1" thickBot="1" x14ac:dyDescent="0.3"/>
    <row r="68" spans="2:34" ht="15.75" customHeight="1" x14ac:dyDescent="0.25">
      <c r="B68" s="70" t="s">
        <v>128</v>
      </c>
      <c r="C68" s="71" t="s">
        <v>33</v>
      </c>
      <c r="D68" s="72" t="s">
        <v>129</v>
      </c>
      <c r="E68" s="41">
        <v>13</v>
      </c>
      <c r="F68" s="42">
        <v>0</v>
      </c>
      <c r="G68" s="42">
        <v>20</v>
      </c>
      <c r="H68" s="42">
        <v>0</v>
      </c>
      <c r="I68" s="42">
        <v>20</v>
      </c>
      <c r="J68" s="42">
        <v>0</v>
      </c>
      <c r="K68" s="42">
        <v>0</v>
      </c>
      <c r="L68" s="47"/>
      <c r="M68" s="44">
        <f t="shared" ref="M68:M77" si="5">SUM(E68:K68)</f>
        <v>53</v>
      </c>
      <c r="N68" s="45">
        <v>30</v>
      </c>
      <c r="O68" s="42">
        <v>30</v>
      </c>
      <c r="P68" s="42">
        <v>30</v>
      </c>
      <c r="Q68" s="42">
        <v>30</v>
      </c>
      <c r="R68" s="42">
        <v>29</v>
      </c>
      <c r="S68" s="43" t="s">
        <v>130</v>
      </c>
      <c r="T68" s="44">
        <f t="shared" ref="T68:T77" si="6">SUM(N68:R68)</f>
        <v>149</v>
      </c>
      <c r="U68" s="45">
        <v>30</v>
      </c>
      <c r="V68" s="42">
        <v>10</v>
      </c>
      <c r="W68" s="42">
        <v>15</v>
      </c>
      <c r="X68" s="42">
        <v>20</v>
      </c>
      <c r="Y68" s="42">
        <v>20</v>
      </c>
      <c r="Z68" s="42">
        <v>20</v>
      </c>
      <c r="AA68" s="42">
        <v>0</v>
      </c>
      <c r="AB68" s="47"/>
      <c r="AC68" s="44">
        <f t="shared" ref="AC68:AC77" si="7">SUM(U68:AA68)</f>
        <v>115</v>
      </c>
      <c r="AD68" s="45">
        <v>45</v>
      </c>
      <c r="AE68" s="42">
        <v>4</v>
      </c>
      <c r="AF68" s="43" t="s">
        <v>131</v>
      </c>
      <c r="AG68" s="44">
        <f t="shared" ref="AG68:AG77" si="8">SUM(AD68:AE68)</f>
        <v>49</v>
      </c>
      <c r="AH68" s="48">
        <f t="shared" ref="AH68:AH77" si="9">SUM(M68,T68,AC68,AG68)</f>
        <v>366</v>
      </c>
    </row>
    <row r="69" spans="2:34" ht="15.75" customHeight="1" x14ac:dyDescent="0.25">
      <c r="B69" s="74" t="s">
        <v>132</v>
      </c>
      <c r="C69" s="75" t="s">
        <v>30</v>
      </c>
      <c r="D69" s="76" t="s">
        <v>133</v>
      </c>
      <c r="E69" s="19">
        <v>13</v>
      </c>
      <c r="F69" s="20">
        <v>0</v>
      </c>
      <c r="G69" s="20">
        <v>20</v>
      </c>
      <c r="H69" s="20">
        <v>0</v>
      </c>
      <c r="I69" s="20">
        <v>0</v>
      </c>
      <c r="J69" s="20">
        <v>0</v>
      </c>
      <c r="K69" s="20">
        <v>0</v>
      </c>
      <c r="L69" s="21"/>
      <c r="M69" s="22">
        <f t="shared" si="5"/>
        <v>33</v>
      </c>
      <c r="N69" s="23">
        <v>30</v>
      </c>
      <c r="O69" s="20">
        <v>0</v>
      </c>
      <c r="P69" s="20">
        <v>30</v>
      </c>
      <c r="Q69" s="20">
        <v>0</v>
      </c>
      <c r="R69" s="20">
        <v>0</v>
      </c>
      <c r="S69" s="21"/>
      <c r="T69" s="22">
        <f t="shared" si="6"/>
        <v>60</v>
      </c>
      <c r="U69" s="23">
        <v>10</v>
      </c>
      <c r="V69" s="20">
        <v>10</v>
      </c>
      <c r="W69" s="20">
        <v>15</v>
      </c>
      <c r="X69" s="20">
        <v>20</v>
      </c>
      <c r="Y69" s="20">
        <v>0</v>
      </c>
      <c r="Z69" s="20">
        <v>0</v>
      </c>
      <c r="AA69" s="20">
        <v>0</v>
      </c>
      <c r="AB69" s="21"/>
      <c r="AC69" s="22">
        <f t="shared" si="7"/>
        <v>55</v>
      </c>
      <c r="AD69" s="23">
        <v>35</v>
      </c>
      <c r="AE69" s="20">
        <v>0</v>
      </c>
      <c r="AF69" s="21"/>
      <c r="AG69" s="22">
        <f t="shared" si="8"/>
        <v>35</v>
      </c>
      <c r="AH69" s="25">
        <f t="shared" si="9"/>
        <v>183</v>
      </c>
    </row>
    <row r="70" spans="2:34" ht="15.75" customHeight="1" x14ac:dyDescent="0.25">
      <c r="B70" s="74" t="s">
        <v>134</v>
      </c>
      <c r="C70" s="75" t="s">
        <v>33</v>
      </c>
      <c r="D70" s="76" t="s">
        <v>135</v>
      </c>
      <c r="E70" s="19">
        <v>13</v>
      </c>
      <c r="F70" s="20">
        <v>10</v>
      </c>
      <c r="G70" s="20">
        <v>0</v>
      </c>
      <c r="H70" s="20">
        <v>20</v>
      </c>
      <c r="I70" s="20">
        <v>0</v>
      </c>
      <c r="J70" s="20">
        <v>0</v>
      </c>
      <c r="K70" s="20">
        <v>0</v>
      </c>
      <c r="L70" s="21"/>
      <c r="M70" s="22">
        <f t="shared" si="5"/>
        <v>43</v>
      </c>
      <c r="N70" s="23">
        <v>20</v>
      </c>
      <c r="O70" s="20">
        <v>0</v>
      </c>
      <c r="P70" s="20">
        <v>10</v>
      </c>
      <c r="Q70" s="20">
        <v>10</v>
      </c>
      <c r="R70" s="20">
        <v>0</v>
      </c>
      <c r="S70" s="21"/>
      <c r="T70" s="22">
        <f t="shared" si="6"/>
        <v>40</v>
      </c>
      <c r="U70" s="23">
        <v>0</v>
      </c>
      <c r="V70" s="20">
        <v>10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1"/>
      <c r="AC70" s="22">
        <f t="shared" si="7"/>
        <v>10</v>
      </c>
      <c r="AD70" s="23">
        <v>30</v>
      </c>
      <c r="AE70" s="20">
        <v>0</v>
      </c>
      <c r="AF70" s="21"/>
      <c r="AG70" s="22">
        <f t="shared" si="8"/>
        <v>30</v>
      </c>
      <c r="AH70" s="25">
        <f t="shared" si="9"/>
        <v>123</v>
      </c>
    </row>
    <row r="71" spans="2:34" ht="15.75" customHeight="1" x14ac:dyDescent="0.25">
      <c r="B71" s="74" t="s">
        <v>136</v>
      </c>
      <c r="C71" s="75" t="s">
        <v>33</v>
      </c>
      <c r="D71" s="76" t="s">
        <v>137</v>
      </c>
      <c r="E71" s="19">
        <v>13</v>
      </c>
      <c r="F71" s="20">
        <v>0</v>
      </c>
      <c r="G71" s="20">
        <v>20</v>
      </c>
      <c r="H71" s="20">
        <v>20</v>
      </c>
      <c r="I71" s="20">
        <v>20</v>
      </c>
      <c r="J71" s="20">
        <v>20</v>
      </c>
      <c r="K71" s="20">
        <v>0</v>
      </c>
      <c r="L71" s="21"/>
      <c r="M71" s="22">
        <f t="shared" si="5"/>
        <v>93</v>
      </c>
      <c r="N71" s="23">
        <v>30</v>
      </c>
      <c r="O71" s="20">
        <v>0</v>
      </c>
      <c r="P71" s="20">
        <v>30</v>
      </c>
      <c r="Q71" s="20">
        <v>30</v>
      </c>
      <c r="R71" s="20">
        <v>0</v>
      </c>
      <c r="S71" s="21"/>
      <c r="T71" s="22">
        <f t="shared" si="6"/>
        <v>90</v>
      </c>
      <c r="U71" s="23">
        <v>20</v>
      </c>
      <c r="V71" s="20">
        <v>10</v>
      </c>
      <c r="W71" s="20">
        <v>0</v>
      </c>
      <c r="X71" s="20">
        <v>20</v>
      </c>
      <c r="Y71" s="20">
        <v>0</v>
      </c>
      <c r="Z71" s="20">
        <v>0</v>
      </c>
      <c r="AA71" s="20">
        <v>0</v>
      </c>
      <c r="AB71" s="21"/>
      <c r="AC71" s="22">
        <f t="shared" si="7"/>
        <v>50</v>
      </c>
      <c r="AD71" s="23">
        <v>40</v>
      </c>
      <c r="AE71" s="20">
        <v>0</v>
      </c>
      <c r="AF71" s="21"/>
      <c r="AG71" s="22">
        <f t="shared" si="8"/>
        <v>40</v>
      </c>
      <c r="AH71" s="25">
        <f t="shared" si="9"/>
        <v>273</v>
      </c>
    </row>
    <row r="72" spans="2:34" ht="15.75" customHeight="1" x14ac:dyDescent="0.25">
      <c r="B72" s="74" t="s">
        <v>138</v>
      </c>
      <c r="C72" s="75" t="s">
        <v>33</v>
      </c>
      <c r="D72" s="76" t="s">
        <v>139</v>
      </c>
      <c r="E72" s="19">
        <v>13</v>
      </c>
      <c r="F72" s="20">
        <v>0</v>
      </c>
      <c r="G72" s="20">
        <v>0</v>
      </c>
      <c r="H72" s="20">
        <v>0</v>
      </c>
      <c r="I72" s="20">
        <v>20</v>
      </c>
      <c r="J72" s="20">
        <v>0</v>
      </c>
      <c r="K72" s="20">
        <v>0</v>
      </c>
      <c r="L72" s="21"/>
      <c r="M72" s="22">
        <f t="shared" si="5"/>
        <v>33</v>
      </c>
      <c r="N72" s="23">
        <v>30</v>
      </c>
      <c r="O72" s="20">
        <v>10</v>
      </c>
      <c r="P72" s="20">
        <v>30</v>
      </c>
      <c r="Q72" s="20">
        <v>10</v>
      </c>
      <c r="R72" s="20">
        <v>0</v>
      </c>
      <c r="S72" s="21"/>
      <c r="T72" s="22">
        <f t="shared" si="6"/>
        <v>80</v>
      </c>
      <c r="U72" s="23">
        <v>10</v>
      </c>
      <c r="V72" s="20">
        <v>10</v>
      </c>
      <c r="W72" s="20">
        <v>15</v>
      </c>
      <c r="X72" s="20">
        <v>20</v>
      </c>
      <c r="Y72" s="20">
        <v>0</v>
      </c>
      <c r="Z72" s="20">
        <v>0</v>
      </c>
      <c r="AA72" s="20">
        <v>0</v>
      </c>
      <c r="AB72" s="21"/>
      <c r="AC72" s="22">
        <f t="shared" si="7"/>
        <v>55</v>
      </c>
      <c r="AD72" s="23">
        <v>35</v>
      </c>
      <c r="AE72" s="20">
        <v>0</v>
      </c>
      <c r="AF72" s="21"/>
      <c r="AG72" s="22">
        <f t="shared" si="8"/>
        <v>35</v>
      </c>
      <c r="AH72" s="25">
        <f t="shared" si="9"/>
        <v>203</v>
      </c>
    </row>
    <row r="73" spans="2:34" ht="15.75" customHeight="1" x14ac:dyDescent="0.25">
      <c r="B73" s="74" t="s">
        <v>140</v>
      </c>
      <c r="C73" s="75" t="s">
        <v>44</v>
      </c>
      <c r="D73" s="76" t="s">
        <v>141</v>
      </c>
      <c r="E73" s="19">
        <v>13</v>
      </c>
      <c r="F73" s="20">
        <v>10</v>
      </c>
      <c r="G73" s="20">
        <v>20</v>
      </c>
      <c r="H73" s="20">
        <v>20</v>
      </c>
      <c r="I73" s="20">
        <v>20</v>
      </c>
      <c r="J73" s="20">
        <v>0</v>
      </c>
      <c r="K73" s="20">
        <v>0</v>
      </c>
      <c r="L73" s="21"/>
      <c r="M73" s="22">
        <f t="shared" si="5"/>
        <v>83</v>
      </c>
      <c r="N73" s="23">
        <v>30</v>
      </c>
      <c r="O73" s="20">
        <v>30</v>
      </c>
      <c r="P73" s="20">
        <v>30</v>
      </c>
      <c r="Q73" s="20">
        <v>10</v>
      </c>
      <c r="R73" s="20">
        <v>0</v>
      </c>
      <c r="S73" s="21"/>
      <c r="T73" s="22">
        <f t="shared" si="6"/>
        <v>100</v>
      </c>
      <c r="U73" s="23">
        <v>30</v>
      </c>
      <c r="V73" s="20">
        <v>10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1"/>
      <c r="AC73" s="22">
        <f t="shared" si="7"/>
        <v>40</v>
      </c>
      <c r="AD73" s="23">
        <v>45</v>
      </c>
      <c r="AE73" s="20">
        <v>2</v>
      </c>
      <c r="AF73" s="24" t="s">
        <v>142</v>
      </c>
      <c r="AG73" s="22">
        <f t="shared" si="8"/>
        <v>47</v>
      </c>
      <c r="AH73" s="25">
        <f t="shared" si="9"/>
        <v>270</v>
      </c>
    </row>
    <row r="74" spans="2:34" ht="15.75" customHeight="1" x14ac:dyDescent="0.25">
      <c r="B74" s="74" t="s">
        <v>143</v>
      </c>
      <c r="C74" s="75" t="s">
        <v>33</v>
      </c>
      <c r="D74" s="76" t="s">
        <v>144</v>
      </c>
      <c r="E74" s="19">
        <v>3</v>
      </c>
      <c r="F74" s="20">
        <v>0</v>
      </c>
      <c r="G74" s="20">
        <v>20</v>
      </c>
      <c r="H74" s="20">
        <v>0</v>
      </c>
      <c r="I74" s="20">
        <v>0</v>
      </c>
      <c r="J74" s="20">
        <v>0</v>
      </c>
      <c r="K74" s="20">
        <v>0</v>
      </c>
      <c r="L74" s="21"/>
      <c r="M74" s="22">
        <f t="shared" si="5"/>
        <v>23</v>
      </c>
      <c r="N74" s="23">
        <v>30</v>
      </c>
      <c r="O74" s="20">
        <v>0</v>
      </c>
      <c r="P74" s="20">
        <v>10</v>
      </c>
      <c r="Q74" s="20">
        <v>10</v>
      </c>
      <c r="R74" s="20">
        <v>0</v>
      </c>
      <c r="S74" s="21"/>
      <c r="T74" s="22">
        <f t="shared" si="6"/>
        <v>50</v>
      </c>
      <c r="U74" s="23">
        <v>10</v>
      </c>
      <c r="V74" s="20">
        <v>10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1"/>
      <c r="AC74" s="22">
        <f t="shared" si="7"/>
        <v>20</v>
      </c>
      <c r="AD74" s="23">
        <v>15</v>
      </c>
      <c r="AE74" s="20">
        <v>0</v>
      </c>
      <c r="AF74" s="21"/>
      <c r="AG74" s="22">
        <f t="shared" si="8"/>
        <v>15</v>
      </c>
      <c r="AH74" s="25">
        <f t="shared" si="9"/>
        <v>108</v>
      </c>
    </row>
    <row r="75" spans="2:34" ht="15.75" customHeight="1" x14ac:dyDescent="0.25">
      <c r="B75" s="74" t="s">
        <v>145</v>
      </c>
      <c r="C75" s="75" t="s">
        <v>44</v>
      </c>
      <c r="D75" s="76" t="s">
        <v>146</v>
      </c>
      <c r="E75" s="19">
        <v>13</v>
      </c>
      <c r="F75" s="20">
        <v>10</v>
      </c>
      <c r="G75" s="20">
        <v>20</v>
      </c>
      <c r="H75" s="20">
        <v>20</v>
      </c>
      <c r="I75" s="20">
        <v>0</v>
      </c>
      <c r="J75" s="20">
        <v>0</v>
      </c>
      <c r="K75" s="20">
        <v>0</v>
      </c>
      <c r="L75" s="21"/>
      <c r="M75" s="22">
        <f t="shared" si="5"/>
        <v>63</v>
      </c>
      <c r="N75" s="23">
        <v>30</v>
      </c>
      <c r="O75" s="20">
        <v>0</v>
      </c>
      <c r="P75" s="20">
        <v>30</v>
      </c>
      <c r="Q75" s="20">
        <v>0</v>
      </c>
      <c r="R75" s="20">
        <v>0</v>
      </c>
      <c r="S75" s="21"/>
      <c r="T75" s="22">
        <f t="shared" si="6"/>
        <v>60</v>
      </c>
      <c r="U75" s="23">
        <v>30</v>
      </c>
      <c r="V75" s="20">
        <v>10</v>
      </c>
      <c r="W75" s="20">
        <v>0</v>
      </c>
      <c r="X75" s="20">
        <v>0</v>
      </c>
      <c r="Y75" s="20">
        <v>20</v>
      </c>
      <c r="Z75" s="20">
        <v>0</v>
      </c>
      <c r="AA75" s="20">
        <v>0</v>
      </c>
      <c r="AB75" s="21"/>
      <c r="AC75" s="22">
        <f t="shared" si="7"/>
        <v>60</v>
      </c>
      <c r="AD75" s="23">
        <v>35</v>
      </c>
      <c r="AE75" s="20">
        <v>0</v>
      </c>
      <c r="AF75" s="21"/>
      <c r="AG75" s="22">
        <f t="shared" si="8"/>
        <v>35</v>
      </c>
      <c r="AH75" s="25">
        <f t="shared" si="9"/>
        <v>218</v>
      </c>
    </row>
    <row r="76" spans="2:34" ht="15.75" customHeight="1" x14ac:dyDescent="0.25">
      <c r="B76" s="74" t="s">
        <v>147</v>
      </c>
      <c r="C76" s="75" t="s">
        <v>33</v>
      </c>
      <c r="D76" s="76" t="s">
        <v>148</v>
      </c>
      <c r="E76" s="19">
        <v>13</v>
      </c>
      <c r="F76" s="20">
        <v>10</v>
      </c>
      <c r="G76" s="20">
        <v>20</v>
      </c>
      <c r="H76" s="20">
        <v>20</v>
      </c>
      <c r="I76" s="20">
        <v>0</v>
      </c>
      <c r="J76" s="20">
        <v>20</v>
      </c>
      <c r="K76" s="20">
        <v>0</v>
      </c>
      <c r="L76" s="21"/>
      <c r="M76" s="22">
        <f t="shared" si="5"/>
        <v>83</v>
      </c>
      <c r="N76" s="23">
        <v>10</v>
      </c>
      <c r="O76" s="20">
        <v>0</v>
      </c>
      <c r="P76" s="20">
        <v>10</v>
      </c>
      <c r="Q76" s="20">
        <v>0</v>
      </c>
      <c r="R76" s="20">
        <v>0</v>
      </c>
      <c r="S76" s="21"/>
      <c r="T76" s="22">
        <f t="shared" si="6"/>
        <v>20</v>
      </c>
      <c r="U76" s="23">
        <v>0</v>
      </c>
      <c r="V76" s="20">
        <v>10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1"/>
      <c r="AC76" s="22">
        <f t="shared" si="7"/>
        <v>10</v>
      </c>
      <c r="AD76" s="23">
        <v>40</v>
      </c>
      <c r="AE76" s="20">
        <v>0</v>
      </c>
      <c r="AF76" s="21"/>
      <c r="AG76" s="22">
        <f t="shared" si="8"/>
        <v>40</v>
      </c>
      <c r="AH76" s="25">
        <f t="shared" si="9"/>
        <v>153</v>
      </c>
    </row>
    <row r="77" spans="2:34" ht="15.75" customHeight="1" x14ac:dyDescent="0.25">
      <c r="B77" s="74" t="s">
        <v>149</v>
      </c>
      <c r="C77" s="75" t="s">
        <v>30</v>
      </c>
      <c r="D77" s="76" t="s">
        <v>150</v>
      </c>
      <c r="E77" s="19">
        <v>13</v>
      </c>
      <c r="F77" s="20">
        <v>0</v>
      </c>
      <c r="G77" s="20">
        <v>20</v>
      </c>
      <c r="H77" s="20">
        <v>20</v>
      </c>
      <c r="I77" s="20">
        <v>0</v>
      </c>
      <c r="J77" s="20">
        <v>0</v>
      </c>
      <c r="K77" s="20">
        <v>0</v>
      </c>
      <c r="L77" s="21"/>
      <c r="M77" s="22">
        <f t="shared" si="5"/>
        <v>53</v>
      </c>
      <c r="N77" s="23">
        <v>30</v>
      </c>
      <c r="O77" s="20">
        <v>0</v>
      </c>
      <c r="P77" s="20">
        <v>10</v>
      </c>
      <c r="Q77" s="20">
        <v>30</v>
      </c>
      <c r="R77" s="20">
        <v>0</v>
      </c>
      <c r="S77" s="21"/>
      <c r="T77" s="22">
        <f t="shared" si="6"/>
        <v>70</v>
      </c>
      <c r="U77" s="23">
        <v>10</v>
      </c>
      <c r="V77" s="20">
        <v>10</v>
      </c>
      <c r="W77" s="20">
        <v>0</v>
      </c>
      <c r="X77" s="20">
        <v>20</v>
      </c>
      <c r="Y77" s="20">
        <v>0</v>
      </c>
      <c r="Z77" s="20">
        <v>0</v>
      </c>
      <c r="AA77" s="20">
        <v>0</v>
      </c>
      <c r="AB77" s="21"/>
      <c r="AC77" s="22">
        <f t="shared" si="7"/>
        <v>40</v>
      </c>
      <c r="AD77" s="23">
        <v>35</v>
      </c>
      <c r="AE77" s="20">
        <v>0</v>
      </c>
      <c r="AF77" s="21"/>
      <c r="AG77" s="22">
        <f t="shared" si="8"/>
        <v>35</v>
      </c>
      <c r="AH77" s="25">
        <f t="shared" si="9"/>
        <v>198</v>
      </c>
    </row>
  </sheetData>
  <mergeCells count="40">
    <mergeCell ref="A58:A59"/>
    <mergeCell ref="AI58:AI59"/>
    <mergeCell ref="A60:A61"/>
    <mergeCell ref="AI60:AI61"/>
    <mergeCell ref="A51:A53"/>
    <mergeCell ref="AI51:AI53"/>
    <mergeCell ref="A54:A55"/>
    <mergeCell ref="AI54:AI55"/>
    <mergeCell ref="A56:A57"/>
    <mergeCell ref="AI56:AI57"/>
    <mergeCell ref="A44:A46"/>
    <mergeCell ref="AI44:AI46"/>
    <mergeCell ref="A47:A48"/>
    <mergeCell ref="AI47:AI48"/>
    <mergeCell ref="A49:A50"/>
    <mergeCell ref="AI49:AI50"/>
    <mergeCell ref="A35:A38"/>
    <mergeCell ref="AI35:AI38"/>
    <mergeCell ref="A39:A41"/>
    <mergeCell ref="AI39:AI41"/>
    <mergeCell ref="A42:A43"/>
    <mergeCell ref="AI42:AI43"/>
    <mergeCell ref="A26:A29"/>
    <mergeCell ref="AI26:AI29"/>
    <mergeCell ref="A30:A32"/>
    <mergeCell ref="AI30:AI32"/>
    <mergeCell ref="A33:A34"/>
    <mergeCell ref="AI33:AI34"/>
    <mergeCell ref="A14:A17"/>
    <mergeCell ref="AI14:AI17"/>
    <mergeCell ref="A18:A21"/>
    <mergeCell ref="AI18:AI21"/>
    <mergeCell ref="A22:A25"/>
    <mergeCell ref="AI22:AI25"/>
    <mergeCell ref="A2:A5"/>
    <mergeCell ref="AI2:AI5"/>
    <mergeCell ref="A6:A9"/>
    <mergeCell ref="AI6:AI9"/>
    <mergeCell ref="A10:A13"/>
    <mergeCell ref="AI10:A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Pojedinačno</vt:lpstr>
      <vt:lpstr>Pozvani na Držano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2021-11-18T17:22:15Z</dcterms:modified>
</cp:coreProperties>
</file>