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/>
  </bookViews>
  <sheets>
    <sheet name="02-2024, Kategorija 1" sheetId="1" r:id="rId1"/>
    <sheet name="02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A10" i="3" l="1"/>
  <c r="D14" i="1"/>
  <c r="A13" i="3" l="1"/>
</calcChain>
</file>

<file path=xl/sharedStrings.xml><?xml version="1.0" encoding="utf-8"?>
<sst xmlns="http://schemas.openxmlformats.org/spreadsheetml/2006/main" count="255" uniqueCount="111">
  <si>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</si>
  <si>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</si>
  <si>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</si>
  <si>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</si>
  <si>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</si>
  <si>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</si>
  <si>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</si>
  <si>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</si>
  <si>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</si>
  <si>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</si>
  <si>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</si>
  <si>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</si>
  <si>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OSIJEK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</si>
  <si>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</si>
  <si>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</si>
  <si>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</si>
  <si>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</si>
  <si>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</si>
  <si>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Lucija Tustanić</t>
  </si>
  <si>
    <t>GRAD ZAGREB - PROLAZNI RAČUN PRIHODA SUDIONIKA</t>
  </si>
  <si>
    <t>SESVETE</t>
  </si>
  <si>
    <t>Sveukupno</t>
  </si>
  <si>
    <t>4221 - Uredska oprema i namještaj</t>
  </si>
  <si>
    <t>3238 - Računalne usluge</t>
  </si>
  <si>
    <t>3211 - Službena putovanja</t>
  </si>
  <si>
    <t>3213 - Stručno usavršavanje zaposlenika</t>
  </si>
  <si>
    <t>3431 - Bankarske uslug i usluge platnog prometa</t>
  </si>
  <si>
    <t>3234 - Komunalne usluge</t>
  </si>
  <si>
    <t>3231 - Usluge telefona, pošte i prijevoza</t>
  </si>
  <si>
    <t>3237 - Ugovori o djelu</t>
  </si>
  <si>
    <t>3212 - Naknada za prijevoz</t>
  </si>
  <si>
    <t>3132 - Doprinosi za obvezno zdravstveno osiguranje</t>
  </si>
  <si>
    <t>3121 - Ostali rashodi za zaposlene</t>
  </si>
  <si>
    <t>3291 - Naknade za rad predstavničkih i izvršnih tijela, povjerenstvca i sl.</t>
  </si>
  <si>
    <t>INFORMACIJA O TROŠENJU SREDSTAVA ZA veljaču 2024.g</t>
  </si>
  <si>
    <t>VODOOPSKRBA I ODVODNJA d.o.o.</t>
  </si>
  <si>
    <t>Sesvete, 20.03.2024.</t>
  </si>
  <si>
    <t>OPTI PRINT ADRIA d.o.o.</t>
  </si>
  <si>
    <t>TK ELEVATOR EASTERN EUROPE GMBH</t>
  </si>
  <si>
    <t>OSMRTNICE d.o.o.</t>
  </si>
  <si>
    <t>BANJE SELO</t>
  </si>
  <si>
    <t>ENERGONOVA d.o.o.</t>
  </si>
  <si>
    <t>MIBOR d.o.o.</t>
  </si>
  <si>
    <t>IBS TECH d.o.o.</t>
  </si>
  <si>
    <t>HEP-OPSKRBA d.o.o.</t>
  </si>
  <si>
    <t>HEP-PLIN d.o.o.</t>
  </si>
  <si>
    <t>ZAGREBAČKI HOLDIN PODRUŽNICA ČISTOĆA d.o.o.</t>
  </si>
  <si>
    <t>OPTIMUS LAB d.o.o.</t>
  </si>
  <si>
    <t>ČAKOVEC</t>
  </si>
  <si>
    <t>R-GLOBAL d.o.o.</t>
  </si>
  <si>
    <t>Ukupno VODOOPSKRBA I ODVODNJA d.o.o.</t>
  </si>
  <si>
    <t>EPP d.o.o.</t>
  </si>
  <si>
    <t>DMD INSTALACIJE j.d.o.o.</t>
  </si>
  <si>
    <t>Ukupno DMD INSTALACIJE j.d.o.o.</t>
  </si>
  <si>
    <t>ART ZUMBIR d.o.o.</t>
  </si>
  <si>
    <t>INVENTIVNA RJEŠENJA d.o.o.</t>
  </si>
  <si>
    <t>EKONOMSK FAKULTET-ZAGREB</t>
  </si>
  <si>
    <t>MINIBUK d.o.o.</t>
  </si>
  <si>
    <t>DR.ETLINGER d.o.o.</t>
  </si>
  <si>
    <t>Ukupno EPP d.o.o.</t>
  </si>
  <si>
    <t xml:space="preserve">HZ RIF </t>
  </si>
  <si>
    <t>METALBENETON d.o.o.</t>
  </si>
  <si>
    <t>SVETI KRIŽ ZAČRETJE</t>
  </si>
  <si>
    <t>ZAGREBAČKI ELEKTRIČNI TRAMVAJ d.o.o.</t>
  </si>
  <si>
    <t>UZI SHOP d.o.o.</t>
  </si>
  <si>
    <t>UMAG</t>
  </si>
  <si>
    <t>FINA</t>
  </si>
  <si>
    <t>ESE PROJEKT d.o.o.</t>
  </si>
  <si>
    <t>COPYREKLAM d.o.o.</t>
  </si>
  <si>
    <t>ZAPREŠIĆ</t>
  </si>
  <si>
    <t>ŠKOLSKE NOVINE d.o.o.</t>
  </si>
  <si>
    <t>KONCEPTING</t>
  </si>
  <si>
    <t>STUDENTSKI CENTAR ZAGREB</t>
  </si>
  <si>
    <t>JOSIP GALIOT-PEKARSKI OBRT DINARA</t>
  </si>
  <si>
    <t>ZAHVALE I SJEĆANJA d.o.o.</t>
  </si>
  <si>
    <t>VELIKA GORICA</t>
  </si>
  <si>
    <t>HP-HRVATSKA POŠTA d.d.</t>
  </si>
  <si>
    <t>Ukupno OPTI PRINT ADRIA d.o.o.</t>
  </si>
  <si>
    <t>Ukupno TK ELEVATOR EASTER EUROPE GMBH</t>
  </si>
  <si>
    <t>Ukupno IBS TECH d.o.o.</t>
  </si>
  <si>
    <t>Ukupno ZAGREBAČKI HOLDING PODRUŽNICA ČISTOĆA d.o.o.</t>
  </si>
  <si>
    <t>Ukupno OPTIMUS LAB d.o.o.</t>
  </si>
  <si>
    <t>Ukupno R-GLOBAL d.o.o:</t>
  </si>
  <si>
    <t>Ukupno FINA</t>
  </si>
  <si>
    <t>Ukupno JOSIP GALIOT-PEKARSKI OBRT DINARA</t>
  </si>
  <si>
    <t>3299 - ostali nespomenuti rashodi poslovanja</t>
  </si>
  <si>
    <t>3232 - Usluge tekućeg i investicijskog održavanja</t>
  </si>
  <si>
    <t>3293 - Reprezentacija</t>
  </si>
  <si>
    <t>HRVATSKO UDRUŽENJE BIHEVIORALNO-KOGNITIVNE TERAPIJE</t>
  </si>
  <si>
    <t>3295 - Pristojbe i naknade</t>
  </si>
  <si>
    <t>3222 - Materijal i sirovine</t>
  </si>
  <si>
    <t>3239 - Ostale usluge</t>
  </si>
  <si>
    <t>3221 - Uredski materijal i ostali materijalni rashodi</t>
  </si>
  <si>
    <t>3240 - Ostale usluge</t>
  </si>
  <si>
    <t>3233 - Usluge tekućeg i investicijskog održavanja</t>
  </si>
  <si>
    <t>3225 - Sitni inventar</t>
  </si>
  <si>
    <t>3223 - Energija</t>
  </si>
  <si>
    <t>3234 - komunalne usluge</t>
  </si>
  <si>
    <t>INFORMACIJA O TROŠENJU SREDSTAVA ZA veljaču 2024.g.</t>
  </si>
  <si>
    <t>KONZUM plus d.o.o.</t>
  </si>
  <si>
    <t>KIK Textilien und Non-Food d.o.o.</t>
  </si>
  <si>
    <t>TEDI Poslovanje d.o.o.</t>
  </si>
  <si>
    <t>KAUFLAND HRVATSKA k.d.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</si>
  <si>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05614216244</t>
    </r>
  </si>
  <si>
    <t>BAUHAUS  k.d.</t>
  </si>
  <si>
    <t>3224 - materijal za tekuće i investicijsko održavanje</t>
  </si>
  <si>
    <t>LJEKARNE JAGATIĆ</t>
  </si>
  <si>
    <t>3300 - ostali nespomenuti rashodi poslovanja</t>
  </si>
  <si>
    <t>Ukupno KUFLAND k.d</t>
  </si>
  <si>
    <t>Ukupno BAUHAUS k.d</t>
  </si>
  <si>
    <t>3225 - materijal za 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</si>
</sst>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0" borderId="1" xfId="0" applyBorder="1" applyAlignment="1">
      <alignment horizontal="right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6"/>
  <sheetViews>
    <sheetView tabSelected="1" topLeftCell="A79" workbookViewId="0">
      <selection activeCell="D96" sqref="D96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5.85546875" customWidth="1"/>
  </cols>
  <sheetData>
    <row r="1" spans="1:5" x14ac:dyDescent="0.25">
      <c r="A1" s="34" t="s">
        <v>0</v>
      </c>
      <c r="B1" s="34"/>
      <c r="C1" s="34"/>
    </row>
    <row r="2" spans="1:5" x14ac:dyDescent="0.25">
      <c r="A2" s="35" t="s">
        <v>1</v>
      </c>
      <c r="B2" s="35"/>
      <c r="C2" s="35"/>
    </row>
    <row r="4" spans="1:5" x14ac:dyDescent="0.25">
      <c r="A4" s="36" t="s">
        <v>34</v>
      </c>
      <c r="B4" s="36"/>
      <c r="C4" s="36"/>
      <c r="D4" s="36"/>
      <c r="E4" s="36"/>
    </row>
    <row r="5" spans="1:5" x14ac:dyDescent="0.25">
      <c r="E5" t="s">
        <v>7</v>
      </c>
    </row>
    <row r="6" spans="1:5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5" ht="30" customHeight="1" x14ac:dyDescent="0.25">
      <c r="A7" s="11" t="s">
        <v>35</v>
      </c>
      <c r="B7" s="24">
        <v>83416546499</v>
      </c>
      <c r="C7" s="24" t="s">
        <v>10</v>
      </c>
      <c r="D7" s="18">
        <v>279.42</v>
      </c>
      <c r="E7" s="11" t="s">
        <v>27</v>
      </c>
    </row>
    <row r="8" spans="1:5" ht="30" customHeight="1" x14ac:dyDescent="0.25">
      <c r="A8" s="11" t="s">
        <v>35</v>
      </c>
      <c r="B8" s="24">
        <v>83416546499</v>
      </c>
      <c r="C8" s="24" t="s">
        <v>10</v>
      </c>
      <c r="D8" s="18">
        <v>74.989999999999995</v>
      </c>
      <c r="E8" s="11" t="s">
        <v>27</v>
      </c>
    </row>
    <row r="9" spans="1:5" ht="30" customHeight="1" x14ac:dyDescent="0.25">
      <c r="A9" s="11" t="s">
        <v>35</v>
      </c>
      <c r="B9" s="24">
        <v>83416546499</v>
      </c>
      <c r="C9" s="24" t="s">
        <v>10</v>
      </c>
      <c r="D9" s="18">
        <v>270.04000000000002</v>
      </c>
      <c r="E9" s="11" t="s">
        <v>27</v>
      </c>
    </row>
    <row r="10" spans="1:5" ht="30" customHeight="1" x14ac:dyDescent="0.25">
      <c r="A10" s="11" t="s">
        <v>35</v>
      </c>
      <c r="B10" s="24">
        <v>83416546499</v>
      </c>
      <c r="C10" s="24" t="s">
        <v>10</v>
      </c>
      <c r="D10" s="18">
        <v>119.79</v>
      </c>
      <c r="E10" s="11" t="s">
        <v>27</v>
      </c>
    </row>
    <row r="11" spans="1:5" ht="30" customHeight="1" x14ac:dyDescent="0.25">
      <c r="A11" s="11" t="s">
        <v>35</v>
      </c>
      <c r="B11" s="24">
        <v>83416546499</v>
      </c>
      <c r="C11" s="24" t="s">
        <v>10</v>
      </c>
      <c r="D11" s="18">
        <v>211.43</v>
      </c>
      <c r="E11" s="11" t="s">
        <v>27</v>
      </c>
    </row>
    <row r="12" spans="1:5" ht="30" customHeight="1" x14ac:dyDescent="0.25">
      <c r="A12" s="11" t="s">
        <v>35</v>
      </c>
      <c r="B12" s="24">
        <v>83416546499</v>
      </c>
      <c r="C12" s="24" t="s">
        <v>10</v>
      </c>
      <c r="D12" s="18">
        <v>363.06</v>
      </c>
      <c r="E12" s="11" t="s">
        <v>27</v>
      </c>
    </row>
    <row r="13" spans="1:5" ht="30" customHeight="1" x14ac:dyDescent="0.25">
      <c r="A13" s="11" t="s">
        <v>35</v>
      </c>
      <c r="B13" s="24">
        <v>83416546499</v>
      </c>
      <c r="C13" s="24" t="s">
        <v>10</v>
      </c>
      <c r="D13" s="18">
        <v>78.55</v>
      </c>
      <c r="E13" s="11" t="s">
        <v>27</v>
      </c>
    </row>
    <row r="14" spans="1:5" ht="30" customHeight="1" x14ac:dyDescent="0.25">
      <c r="A14" s="29" t="s">
        <v>50</v>
      </c>
      <c r="B14" s="30"/>
      <c r="C14" s="31"/>
      <c r="D14" s="14">
        <f>SUM(D7:D13)</f>
        <v>1397.28</v>
      </c>
      <c r="E14" s="15"/>
    </row>
    <row r="15" spans="1:5" ht="30" customHeight="1" x14ac:dyDescent="0.25">
      <c r="A15" s="11" t="s">
        <v>37</v>
      </c>
      <c r="B15" s="24">
        <v>11469787133</v>
      </c>
      <c r="C15" s="24" t="s">
        <v>10</v>
      </c>
      <c r="D15" s="18">
        <v>41.48</v>
      </c>
      <c r="E15" s="11" t="s">
        <v>91</v>
      </c>
    </row>
    <row r="16" spans="1:5" ht="30" customHeight="1" x14ac:dyDescent="0.25">
      <c r="A16" s="11" t="s">
        <v>37</v>
      </c>
      <c r="B16" s="24">
        <v>11469787133</v>
      </c>
      <c r="C16" s="24" t="s">
        <v>10</v>
      </c>
      <c r="D16" s="18">
        <v>41.48</v>
      </c>
      <c r="E16" s="11" t="s">
        <v>93</v>
      </c>
    </row>
    <row r="17" spans="1:5" ht="30" customHeight="1" x14ac:dyDescent="0.25">
      <c r="A17" s="29" t="s">
        <v>77</v>
      </c>
      <c r="B17" s="30"/>
      <c r="C17" s="31"/>
      <c r="D17" s="14">
        <v>82.96</v>
      </c>
      <c r="E17" s="15"/>
    </row>
    <row r="18" spans="1:5" ht="30" customHeight="1" x14ac:dyDescent="0.25">
      <c r="A18" s="11" t="s">
        <v>38</v>
      </c>
      <c r="B18" s="24">
        <v>94505281348</v>
      </c>
      <c r="C18" s="24" t="s">
        <v>10</v>
      </c>
      <c r="D18" s="18">
        <v>58.06</v>
      </c>
      <c r="E18" s="11" t="s">
        <v>86</v>
      </c>
    </row>
    <row r="19" spans="1:5" ht="30" customHeight="1" x14ac:dyDescent="0.25">
      <c r="A19" s="11" t="s">
        <v>38</v>
      </c>
      <c r="B19" s="24">
        <v>94505281348</v>
      </c>
      <c r="C19" s="24" t="s">
        <v>10</v>
      </c>
      <c r="D19" s="18">
        <v>58.06</v>
      </c>
      <c r="E19" s="11" t="s">
        <v>94</v>
      </c>
    </row>
    <row r="20" spans="1:5" ht="30" customHeight="1" x14ac:dyDescent="0.25">
      <c r="A20" s="29" t="s">
        <v>78</v>
      </c>
      <c r="B20" s="30"/>
      <c r="C20" s="31"/>
      <c r="D20" s="14">
        <v>116.12</v>
      </c>
      <c r="E20" s="15"/>
    </row>
    <row r="21" spans="1:5" ht="30" customHeight="1" x14ac:dyDescent="0.25">
      <c r="A21" s="9" t="s">
        <v>76</v>
      </c>
      <c r="B21" s="26">
        <v>87311810356</v>
      </c>
      <c r="C21" s="26" t="s">
        <v>10</v>
      </c>
      <c r="D21" s="27">
        <v>13</v>
      </c>
      <c r="E21" s="9" t="s">
        <v>28</v>
      </c>
    </row>
    <row r="22" spans="1:5" ht="30" customHeight="1" x14ac:dyDescent="0.25">
      <c r="A22" s="9" t="s">
        <v>39</v>
      </c>
      <c r="B22" s="26">
        <v>9665214153</v>
      </c>
      <c r="C22" s="26" t="s">
        <v>40</v>
      </c>
      <c r="D22" s="27">
        <v>12.98</v>
      </c>
      <c r="E22" s="9" t="s">
        <v>28</v>
      </c>
    </row>
    <row r="23" spans="1:5" ht="30" customHeight="1" x14ac:dyDescent="0.25">
      <c r="A23" s="9" t="s">
        <v>41</v>
      </c>
      <c r="B23" s="26">
        <v>13653098314</v>
      </c>
      <c r="C23" s="26" t="s">
        <v>10</v>
      </c>
      <c r="D23" s="27">
        <v>341.25</v>
      </c>
      <c r="E23" s="9" t="s">
        <v>86</v>
      </c>
    </row>
    <row r="24" spans="1:5" ht="30" customHeight="1" x14ac:dyDescent="0.25">
      <c r="A24" s="9" t="s">
        <v>42</v>
      </c>
      <c r="B24" s="26">
        <v>79926813469</v>
      </c>
      <c r="C24" s="26" t="s">
        <v>10</v>
      </c>
      <c r="D24" s="27">
        <v>283.16000000000003</v>
      </c>
      <c r="E24" s="10" t="s">
        <v>92</v>
      </c>
    </row>
    <row r="25" spans="1:5" ht="30" customHeight="1" x14ac:dyDescent="0.25">
      <c r="A25" s="11" t="s">
        <v>43</v>
      </c>
      <c r="B25" s="24">
        <v>75037095052</v>
      </c>
      <c r="C25" s="24" t="s">
        <v>10</v>
      </c>
      <c r="D25" s="18">
        <v>145.86000000000001</v>
      </c>
      <c r="E25" s="11" t="s">
        <v>91</v>
      </c>
    </row>
    <row r="26" spans="1:5" ht="30" customHeight="1" x14ac:dyDescent="0.25">
      <c r="A26" s="11" t="s">
        <v>43</v>
      </c>
      <c r="B26" s="24">
        <v>75037095052</v>
      </c>
      <c r="C26" s="24" t="s">
        <v>10</v>
      </c>
      <c r="D26" s="18">
        <v>161.72999999999999</v>
      </c>
      <c r="E26" s="11" t="s">
        <v>91</v>
      </c>
    </row>
    <row r="27" spans="1:5" ht="30" customHeight="1" x14ac:dyDescent="0.25">
      <c r="A27" s="29" t="s">
        <v>79</v>
      </c>
      <c r="B27" s="30"/>
      <c r="C27" s="31"/>
      <c r="D27" s="14">
        <v>307.58999999999997</v>
      </c>
      <c r="E27" s="15"/>
    </row>
    <row r="28" spans="1:5" ht="30" customHeight="1" x14ac:dyDescent="0.25">
      <c r="A28" s="9" t="s">
        <v>44</v>
      </c>
      <c r="B28" s="26">
        <v>63073332379</v>
      </c>
      <c r="C28" s="26" t="s">
        <v>10</v>
      </c>
      <c r="D28" s="27">
        <v>3315.07</v>
      </c>
      <c r="E28" s="9" t="s">
        <v>96</v>
      </c>
    </row>
    <row r="29" spans="1:5" ht="30" customHeight="1" x14ac:dyDescent="0.25">
      <c r="A29" s="9" t="s">
        <v>45</v>
      </c>
      <c r="B29" s="26">
        <v>41317489366</v>
      </c>
      <c r="C29" s="26" t="s">
        <v>12</v>
      </c>
      <c r="D29" s="27">
        <v>12298.11</v>
      </c>
      <c r="E29" s="9" t="s">
        <v>96</v>
      </c>
    </row>
    <row r="30" spans="1:5" ht="30" customHeight="1" x14ac:dyDescent="0.25">
      <c r="A30" s="11" t="s">
        <v>46</v>
      </c>
      <c r="B30" s="24">
        <v>85584865987</v>
      </c>
      <c r="C30" s="24" t="s">
        <v>10</v>
      </c>
      <c r="D30" s="18">
        <v>333.13</v>
      </c>
      <c r="E30" s="11" t="s">
        <v>97</v>
      </c>
    </row>
    <row r="31" spans="1:5" ht="30" customHeight="1" x14ac:dyDescent="0.25">
      <c r="A31" s="11" t="s">
        <v>46</v>
      </c>
      <c r="B31" s="24">
        <v>85584865987</v>
      </c>
      <c r="C31" s="24" t="s">
        <v>10</v>
      </c>
      <c r="D31" s="18">
        <v>362.33</v>
      </c>
      <c r="E31" s="11" t="s">
        <v>27</v>
      </c>
    </row>
    <row r="32" spans="1:5" ht="30" customHeight="1" x14ac:dyDescent="0.25">
      <c r="A32" s="29" t="s">
        <v>80</v>
      </c>
      <c r="B32" s="30"/>
      <c r="C32" s="31"/>
      <c r="D32" s="14">
        <v>695.46</v>
      </c>
      <c r="E32" s="15"/>
    </row>
    <row r="33" spans="1:5" ht="30" customHeight="1" x14ac:dyDescent="0.25">
      <c r="A33" s="11" t="s">
        <v>47</v>
      </c>
      <c r="B33" s="24">
        <v>71981294715</v>
      </c>
      <c r="C33" s="24" t="s">
        <v>48</v>
      </c>
      <c r="D33" s="18">
        <v>30</v>
      </c>
      <c r="E33" s="11" t="s">
        <v>23</v>
      </c>
    </row>
    <row r="34" spans="1:5" ht="30" customHeight="1" x14ac:dyDescent="0.25">
      <c r="A34" s="11" t="s">
        <v>47</v>
      </c>
      <c r="B34" s="24">
        <v>71981294715</v>
      </c>
      <c r="C34" s="24" t="s">
        <v>48</v>
      </c>
      <c r="D34" s="18">
        <v>30</v>
      </c>
      <c r="E34" s="11" t="s">
        <v>23</v>
      </c>
    </row>
    <row r="35" spans="1:5" ht="30" customHeight="1" x14ac:dyDescent="0.25">
      <c r="A35" s="29" t="s">
        <v>81</v>
      </c>
      <c r="B35" s="30"/>
      <c r="C35" s="31"/>
      <c r="D35" s="14">
        <v>60</v>
      </c>
      <c r="E35" s="15"/>
    </row>
    <row r="36" spans="1:5" ht="30" customHeight="1" x14ac:dyDescent="0.25">
      <c r="A36" s="11" t="s">
        <v>49</v>
      </c>
      <c r="B36" s="24">
        <v>93152082975</v>
      </c>
      <c r="C36" s="24" t="s">
        <v>10</v>
      </c>
      <c r="D36" s="18">
        <v>121.93</v>
      </c>
      <c r="E36" s="11" t="s">
        <v>91</v>
      </c>
    </row>
    <row r="37" spans="1:5" ht="30" customHeight="1" x14ac:dyDescent="0.25">
      <c r="A37" s="11" t="s">
        <v>49</v>
      </c>
      <c r="B37" s="24">
        <v>93152082975</v>
      </c>
      <c r="C37" s="24" t="s">
        <v>10</v>
      </c>
      <c r="D37" s="18">
        <v>69.680000000000007</v>
      </c>
      <c r="E37" s="11" t="s">
        <v>91</v>
      </c>
    </row>
    <row r="38" spans="1:5" ht="30" customHeight="1" x14ac:dyDescent="0.25">
      <c r="A38" s="29" t="s">
        <v>82</v>
      </c>
      <c r="B38" s="30"/>
      <c r="C38" s="31"/>
      <c r="D38" s="14">
        <v>191.61</v>
      </c>
      <c r="E38" s="15"/>
    </row>
    <row r="39" spans="1:5" ht="30" customHeight="1" x14ac:dyDescent="0.25">
      <c r="A39" s="9" t="s">
        <v>11</v>
      </c>
      <c r="B39" s="26">
        <v>29662814017</v>
      </c>
      <c r="C39" s="26" t="s">
        <v>10</v>
      </c>
      <c r="D39" s="27">
        <v>116.14</v>
      </c>
      <c r="E39" s="9" t="s">
        <v>23</v>
      </c>
    </row>
    <row r="40" spans="1:5" ht="30" customHeight="1" x14ac:dyDescent="0.25">
      <c r="A40" s="11" t="s">
        <v>51</v>
      </c>
      <c r="B40" s="24">
        <v>10206153559</v>
      </c>
      <c r="C40" s="24" t="s">
        <v>10</v>
      </c>
      <c r="D40" s="18">
        <v>167.56</v>
      </c>
      <c r="E40" s="12" t="s">
        <v>92</v>
      </c>
    </row>
    <row r="41" spans="1:5" ht="30" customHeight="1" x14ac:dyDescent="0.25">
      <c r="A41" s="11" t="s">
        <v>51</v>
      </c>
      <c r="B41" s="24">
        <v>10206153559</v>
      </c>
      <c r="C41" s="24" t="s">
        <v>10</v>
      </c>
      <c r="D41" s="18">
        <v>79</v>
      </c>
      <c r="E41" s="11" t="s">
        <v>95</v>
      </c>
    </row>
    <row r="42" spans="1:5" ht="30" customHeight="1" x14ac:dyDescent="0.25">
      <c r="A42" s="11" t="s">
        <v>51</v>
      </c>
      <c r="B42" s="24">
        <v>10206153559</v>
      </c>
      <c r="C42" s="24" t="s">
        <v>10</v>
      </c>
      <c r="D42" s="18">
        <v>74.88</v>
      </c>
      <c r="E42" s="12" t="s">
        <v>92</v>
      </c>
    </row>
    <row r="43" spans="1:5" ht="30" customHeight="1" x14ac:dyDescent="0.25">
      <c r="A43" s="11" t="s">
        <v>51</v>
      </c>
      <c r="B43" s="24">
        <v>10206153559</v>
      </c>
      <c r="C43" s="24" t="s">
        <v>10</v>
      </c>
      <c r="D43" s="18">
        <v>28.8</v>
      </c>
      <c r="E43" s="12" t="s">
        <v>92</v>
      </c>
    </row>
    <row r="44" spans="1:5" ht="30" customHeight="1" x14ac:dyDescent="0.25">
      <c r="A44" s="11" t="s">
        <v>51</v>
      </c>
      <c r="B44" s="24">
        <v>10206153559</v>
      </c>
      <c r="C44" s="24" t="s">
        <v>10</v>
      </c>
      <c r="D44" s="18">
        <v>1106.3800000000001</v>
      </c>
      <c r="E44" s="12" t="s">
        <v>92</v>
      </c>
    </row>
    <row r="45" spans="1:5" ht="30" customHeight="1" x14ac:dyDescent="0.25">
      <c r="A45" s="29" t="s">
        <v>59</v>
      </c>
      <c r="B45" s="30"/>
      <c r="C45" s="31"/>
      <c r="D45" s="14">
        <v>1456.56</v>
      </c>
      <c r="E45" s="15"/>
    </row>
    <row r="46" spans="1:5" ht="30" customHeight="1" x14ac:dyDescent="0.25">
      <c r="A46" s="11" t="s">
        <v>52</v>
      </c>
      <c r="B46" s="24">
        <v>87126071466</v>
      </c>
      <c r="C46" s="24" t="s">
        <v>10</v>
      </c>
      <c r="D46" s="18">
        <v>467.5</v>
      </c>
      <c r="E46" s="11" t="s">
        <v>86</v>
      </c>
    </row>
    <row r="47" spans="1:5" ht="30" customHeight="1" x14ac:dyDescent="0.25">
      <c r="A47" s="11" t="s">
        <v>52</v>
      </c>
      <c r="B47" s="24">
        <v>87126071466</v>
      </c>
      <c r="C47" s="24" t="s">
        <v>10</v>
      </c>
      <c r="D47" s="18">
        <v>69.08</v>
      </c>
      <c r="E47" s="11" t="s">
        <v>86</v>
      </c>
    </row>
    <row r="48" spans="1:5" ht="30" customHeight="1" x14ac:dyDescent="0.25">
      <c r="A48" s="11" t="s">
        <v>52</v>
      </c>
      <c r="B48" s="24">
        <v>87126071466</v>
      </c>
      <c r="C48" s="24" t="s">
        <v>10</v>
      </c>
      <c r="D48" s="18">
        <v>184.68</v>
      </c>
      <c r="E48" s="11" t="s">
        <v>86</v>
      </c>
    </row>
    <row r="49" spans="1:5" ht="30" customHeight="1" x14ac:dyDescent="0.25">
      <c r="A49" s="11" t="s">
        <v>52</v>
      </c>
      <c r="B49" s="24">
        <v>87126071466</v>
      </c>
      <c r="C49" s="24" t="s">
        <v>10</v>
      </c>
      <c r="D49" s="18">
        <v>1556.56</v>
      </c>
      <c r="E49" s="11" t="s">
        <v>86</v>
      </c>
    </row>
    <row r="50" spans="1:5" ht="30" customHeight="1" x14ac:dyDescent="0.25">
      <c r="A50" s="29" t="s">
        <v>53</v>
      </c>
      <c r="B50" s="30"/>
      <c r="C50" s="31"/>
      <c r="D50" s="14">
        <v>2277.8200000000002</v>
      </c>
      <c r="E50" s="15"/>
    </row>
    <row r="51" spans="1:5" ht="30" customHeight="1" x14ac:dyDescent="0.25">
      <c r="A51" s="9" t="s">
        <v>54</v>
      </c>
      <c r="B51" s="26">
        <v>13197076174</v>
      </c>
      <c r="C51" s="26" t="s">
        <v>10</v>
      </c>
      <c r="D51" s="27">
        <v>82.89</v>
      </c>
      <c r="E51" s="10" t="s">
        <v>92</v>
      </c>
    </row>
    <row r="52" spans="1:5" ht="30" customHeight="1" x14ac:dyDescent="0.25">
      <c r="A52" s="9" t="s">
        <v>55</v>
      </c>
      <c r="B52" s="26">
        <v>90708101924</v>
      </c>
      <c r="C52" s="26" t="s">
        <v>75</v>
      </c>
      <c r="D52" s="27">
        <v>440.58</v>
      </c>
      <c r="E52" s="9" t="s">
        <v>90</v>
      </c>
    </row>
    <row r="53" spans="1:5" ht="30" customHeight="1" x14ac:dyDescent="0.25">
      <c r="A53" s="9" t="s">
        <v>56</v>
      </c>
      <c r="B53" s="26">
        <v>27208467122</v>
      </c>
      <c r="C53" s="26" t="s">
        <v>10</v>
      </c>
      <c r="D53" s="27">
        <v>40</v>
      </c>
      <c r="E53" s="9" t="s">
        <v>89</v>
      </c>
    </row>
    <row r="54" spans="1:5" ht="30" customHeight="1" x14ac:dyDescent="0.25">
      <c r="A54" s="9" t="s">
        <v>57</v>
      </c>
      <c r="B54" s="26">
        <v>73638149996</v>
      </c>
      <c r="C54" s="26" t="s">
        <v>10</v>
      </c>
      <c r="D54" s="27">
        <v>118.3</v>
      </c>
      <c r="E54" s="9" t="s">
        <v>87</v>
      </c>
    </row>
    <row r="55" spans="1:5" ht="30" customHeight="1" x14ac:dyDescent="0.25">
      <c r="A55" s="1" t="s">
        <v>19</v>
      </c>
      <c r="B55" s="8">
        <v>61817894937</v>
      </c>
      <c r="C55" s="8" t="s">
        <v>10</v>
      </c>
      <c r="D55" s="27">
        <v>57.07</v>
      </c>
      <c r="E55" s="1" t="s">
        <v>27</v>
      </c>
    </row>
    <row r="56" spans="1:5" ht="30" customHeight="1" x14ac:dyDescent="0.25">
      <c r="A56" s="9" t="s">
        <v>88</v>
      </c>
      <c r="B56" s="26">
        <v>21705117910</v>
      </c>
      <c r="C56" s="26" t="s">
        <v>10</v>
      </c>
      <c r="D56" s="27">
        <v>100</v>
      </c>
      <c r="E56" s="9" t="s">
        <v>25</v>
      </c>
    </row>
    <row r="57" spans="1:5" ht="30" customHeight="1" x14ac:dyDescent="0.25">
      <c r="A57" s="1" t="s">
        <v>13</v>
      </c>
      <c r="B57" s="8">
        <v>87939104217</v>
      </c>
      <c r="C57" s="8" t="s">
        <v>10</v>
      </c>
      <c r="D57" s="27">
        <v>57.6</v>
      </c>
      <c r="E57" s="1" t="s">
        <v>26</v>
      </c>
    </row>
    <row r="58" spans="1:5" ht="30" customHeight="1" x14ac:dyDescent="0.25">
      <c r="A58" s="9" t="s">
        <v>58</v>
      </c>
      <c r="B58" s="26">
        <v>17221338662</v>
      </c>
      <c r="C58" s="26" t="s">
        <v>10</v>
      </c>
      <c r="D58" s="27">
        <v>146</v>
      </c>
      <c r="E58" s="9" t="s">
        <v>86</v>
      </c>
    </row>
    <row r="59" spans="1:5" ht="30" customHeight="1" x14ac:dyDescent="0.25">
      <c r="A59" s="11" t="s">
        <v>14</v>
      </c>
      <c r="B59" s="24">
        <v>81793146560</v>
      </c>
      <c r="C59" s="24" t="s">
        <v>10</v>
      </c>
      <c r="D59" s="18">
        <v>65.459999999999994</v>
      </c>
      <c r="E59" s="11" t="s">
        <v>28</v>
      </c>
    </row>
    <row r="60" spans="1:5" ht="30" customHeight="1" x14ac:dyDescent="0.25">
      <c r="A60" s="11" t="s">
        <v>14</v>
      </c>
      <c r="B60" s="24">
        <v>81793146560</v>
      </c>
      <c r="C60" s="24" t="s">
        <v>10</v>
      </c>
      <c r="D60" s="18">
        <v>40.67</v>
      </c>
      <c r="E60" s="11" t="s">
        <v>28</v>
      </c>
    </row>
    <row r="61" spans="1:5" ht="30" customHeight="1" x14ac:dyDescent="0.25">
      <c r="A61" s="11" t="s">
        <v>14</v>
      </c>
      <c r="B61" s="24">
        <v>81793146560</v>
      </c>
      <c r="C61" s="24" t="s">
        <v>10</v>
      </c>
      <c r="D61" s="18">
        <v>40.67</v>
      </c>
      <c r="E61" s="11" t="s">
        <v>28</v>
      </c>
    </row>
    <row r="62" spans="1:5" ht="30" customHeight="1" x14ac:dyDescent="0.25">
      <c r="A62" s="11" t="s">
        <v>14</v>
      </c>
      <c r="B62" s="24">
        <v>81793146560</v>
      </c>
      <c r="C62" s="24" t="s">
        <v>10</v>
      </c>
      <c r="D62" s="18">
        <v>14.6</v>
      </c>
      <c r="E62" s="11" t="s">
        <v>28</v>
      </c>
    </row>
    <row r="63" spans="1:5" ht="30" customHeight="1" x14ac:dyDescent="0.25">
      <c r="A63" s="29" t="s">
        <v>16</v>
      </c>
      <c r="B63" s="30"/>
      <c r="C63" s="31"/>
      <c r="D63" s="14">
        <v>161.4</v>
      </c>
      <c r="E63" s="15"/>
    </row>
    <row r="64" spans="1:5" ht="30" customHeight="1" x14ac:dyDescent="0.25">
      <c r="A64" s="1" t="s">
        <v>60</v>
      </c>
      <c r="B64" s="8">
        <v>75508100288</v>
      </c>
      <c r="C64" s="8" t="s">
        <v>10</v>
      </c>
      <c r="D64" s="27">
        <v>80</v>
      </c>
      <c r="E64" s="9" t="s">
        <v>25</v>
      </c>
    </row>
    <row r="65" spans="1:5" ht="30" customHeight="1" x14ac:dyDescent="0.25">
      <c r="A65" s="1" t="s">
        <v>17</v>
      </c>
      <c r="B65" s="8">
        <v>70133616033</v>
      </c>
      <c r="C65" s="8" t="s">
        <v>10</v>
      </c>
      <c r="D65" s="27">
        <v>20.399999999999999</v>
      </c>
      <c r="E65" s="9" t="s">
        <v>28</v>
      </c>
    </row>
    <row r="66" spans="1:5" ht="30" customHeight="1" x14ac:dyDescent="0.25">
      <c r="A66" s="1" t="s">
        <v>61</v>
      </c>
      <c r="B66" s="8">
        <v>95559473876</v>
      </c>
      <c r="C66" s="28" t="s">
        <v>62</v>
      </c>
      <c r="D66" s="27">
        <v>412.5</v>
      </c>
      <c r="E66" s="9" t="s">
        <v>86</v>
      </c>
    </row>
    <row r="67" spans="1:5" ht="30" customHeight="1" x14ac:dyDescent="0.25">
      <c r="A67" s="9" t="s">
        <v>63</v>
      </c>
      <c r="B67" s="26">
        <v>82031999604</v>
      </c>
      <c r="C67" s="26" t="s">
        <v>10</v>
      </c>
      <c r="D67" s="27">
        <v>115.47</v>
      </c>
      <c r="E67" s="9" t="s">
        <v>30</v>
      </c>
    </row>
    <row r="68" spans="1:5" ht="30" customHeight="1" x14ac:dyDescent="0.25">
      <c r="A68" s="1" t="s">
        <v>15</v>
      </c>
      <c r="B68" s="8">
        <v>98508242768</v>
      </c>
      <c r="C68" s="8" t="s">
        <v>10</v>
      </c>
      <c r="D68" s="27">
        <v>160</v>
      </c>
      <c r="E68" s="1" t="s">
        <v>23</v>
      </c>
    </row>
    <row r="69" spans="1:5" ht="30" customHeight="1" x14ac:dyDescent="0.25">
      <c r="A69" s="2" t="s">
        <v>64</v>
      </c>
      <c r="B69" s="8">
        <v>53058800224</v>
      </c>
      <c r="C69" s="8" t="s">
        <v>65</v>
      </c>
      <c r="D69" s="27">
        <v>157.4</v>
      </c>
      <c r="E69" s="1" t="s">
        <v>22</v>
      </c>
    </row>
    <row r="70" spans="1:5" ht="30" customHeight="1" x14ac:dyDescent="0.25">
      <c r="A70" s="11" t="s">
        <v>66</v>
      </c>
      <c r="B70" s="11">
        <v>85821130368</v>
      </c>
      <c r="C70" s="24" t="s">
        <v>10</v>
      </c>
      <c r="D70" s="18">
        <v>1.66</v>
      </c>
      <c r="E70" s="11" t="s">
        <v>23</v>
      </c>
    </row>
    <row r="71" spans="1:5" ht="30" customHeight="1" x14ac:dyDescent="0.25">
      <c r="A71" s="11" t="s">
        <v>66</v>
      </c>
      <c r="B71" s="11">
        <v>85821130368</v>
      </c>
      <c r="C71" s="24" t="s">
        <v>10</v>
      </c>
      <c r="D71" s="18">
        <v>48.53</v>
      </c>
      <c r="E71" s="11" t="s">
        <v>85</v>
      </c>
    </row>
    <row r="72" spans="1:5" ht="30" customHeight="1" x14ac:dyDescent="0.25">
      <c r="A72" s="29" t="s">
        <v>83</v>
      </c>
      <c r="B72" s="30"/>
      <c r="C72" s="31"/>
      <c r="D72" s="14">
        <v>50.19</v>
      </c>
      <c r="E72" s="15"/>
    </row>
    <row r="73" spans="1:5" ht="30" customHeight="1" x14ac:dyDescent="0.25">
      <c r="A73" s="1" t="s">
        <v>67</v>
      </c>
      <c r="B73" s="8">
        <v>16734478593</v>
      </c>
      <c r="C73" s="8" t="s">
        <v>20</v>
      </c>
      <c r="D73" s="27">
        <v>168.75</v>
      </c>
      <c r="E73" s="9" t="s">
        <v>86</v>
      </c>
    </row>
    <row r="74" spans="1:5" ht="30" customHeight="1" x14ac:dyDescent="0.25">
      <c r="A74" s="1" t="s">
        <v>68</v>
      </c>
      <c r="B74" s="8">
        <v>34881205203</v>
      </c>
      <c r="C74" s="8" t="s">
        <v>69</v>
      </c>
      <c r="D74" s="27">
        <v>461.21</v>
      </c>
      <c r="E74" s="1" t="s">
        <v>22</v>
      </c>
    </row>
    <row r="75" spans="1:5" ht="30" customHeight="1" x14ac:dyDescent="0.25">
      <c r="A75" s="9" t="s">
        <v>70</v>
      </c>
      <c r="B75" s="26">
        <v>24796394086</v>
      </c>
      <c r="C75" s="26" t="s">
        <v>10</v>
      </c>
      <c r="D75" s="27">
        <v>55</v>
      </c>
      <c r="E75" s="10" t="s">
        <v>92</v>
      </c>
    </row>
    <row r="76" spans="1:5" ht="30" customHeight="1" x14ac:dyDescent="0.25">
      <c r="A76" s="1" t="s">
        <v>18</v>
      </c>
      <c r="B76" s="8"/>
      <c r="C76" s="8"/>
      <c r="D76" s="27">
        <v>78.11</v>
      </c>
      <c r="E76" s="1" t="s">
        <v>29</v>
      </c>
    </row>
    <row r="77" spans="1:5" ht="30" customHeight="1" x14ac:dyDescent="0.25">
      <c r="A77" s="9" t="s">
        <v>71</v>
      </c>
      <c r="B77" s="26">
        <v>15471608712</v>
      </c>
      <c r="C77" s="26" t="s">
        <v>10</v>
      </c>
      <c r="D77" s="27">
        <v>55</v>
      </c>
      <c r="E77" s="9" t="s">
        <v>25</v>
      </c>
    </row>
    <row r="78" spans="1:5" ht="30" customHeight="1" x14ac:dyDescent="0.25">
      <c r="A78" s="9" t="s">
        <v>72</v>
      </c>
      <c r="B78" s="26">
        <v>22597784145</v>
      </c>
      <c r="C78" s="26" t="s">
        <v>10</v>
      </c>
      <c r="D78" s="27">
        <v>109.47</v>
      </c>
      <c r="E78" s="9" t="s">
        <v>87</v>
      </c>
    </row>
    <row r="79" spans="1:5" ht="30" customHeight="1" x14ac:dyDescent="0.25">
      <c r="A79" s="11" t="s">
        <v>73</v>
      </c>
      <c r="B79" s="24">
        <v>16550811663</v>
      </c>
      <c r="C79" s="24" t="s">
        <v>20</v>
      </c>
      <c r="D79" s="18">
        <v>316</v>
      </c>
      <c r="E79" s="11" t="s">
        <v>85</v>
      </c>
    </row>
    <row r="80" spans="1:5" ht="30" customHeight="1" x14ac:dyDescent="0.25">
      <c r="A80" s="11" t="s">
        <v>73</v>
      </c>
      <c r="B80" s="24">
        <v>16550811663</v>
      </c>
      <c r="C80" s="24" t="s">
        <v>20</v>
      </c>
      <c r="D80" s="18">
        <v>72.5</v>
      </c>
      <c r="E80" s="11" t="s">
        <v>85</v>
      </c>
    </row>
    <row r="81" spans="1:5" ht="30" customHeight="1" x14ac:dyDescent="0.25">
      <c r="A81" s="29" t="s">
        <v>84</v>
      </c>
      <c r="B81" s="30"/>
      <c r="C81" s="31"/>
      <c r="D81" s="14">
        <v>388.5</v>
      </c>
      <c r="E81" s="15"/>
    </row>
    <row r="82" spans="1:5" ht="30" customHeight="1" x14ac:dyDescent="0.25">
      <c r="A82" s="1" t="s">
        <v>74</v>
      </c>
      <c r="B82" s="8">
        <v>18180861064</v>
      </c>
      <c r="C82" s="8" t="s">
        <v>40</v>
      </c>
      <c r="D82" s="27">
        <v>11.03</v>
      </c>
      <c r="E82" s="1" t="s">
        <v>28</v>
      </c>
    </row>
    <row r="83" spans="1:5" ht="30" customHeight="1" x14ac:dyDescent="0.25">
      <c r="A83" s="1" t="s">
        <v>99</v>
      </c>
      <c r="B83" s="8">
        <v>62226620908</v>
      </c>
      <c r="C83" s="8" t="s">
        <v>10</v>
      </c>
      <c r="D83" s="27">
        <v>28.68</v>
      </c>
      <c r="E83" s="1" t="s">
        <v>85</v>
      </c>
    </row>
    <row r="84" spans="1:5" ht="30" customHeight="1" x14ac:dyDescent="0.25">
      <c r="A84" s="1" t="s">
        <v>100</v>
      </c>
      <c r="B84" s="8">
        <v>29471249755</v>
      </c>
      <c r="C84" s="8" t="s">
        <v>69</v>
      </c>
      <c r="D84" s="27">
        <v>9.9600000000000009</v>
      </c>
      <c r="E84" s="1" t="s">
        <v>85</v>
      </c>
    </row>
    <row r="85" spans="1:5" ht="30" customHeight="1" x14ac:dyDescent="0.25">
      <c r="A85" s="1" t="s">
        <v>101</v>
      </c>
      <c r="B85" s="8" t="s">
        <v>103</v>
      </c>
      <c r="C85" s="8" t="s">
        <v>10</v>
      </c>
      <c r="D85" s="27">
        <v>34.880000000000003</v>
      </c>
      <c r="E85" s="1" t="s">
        <v>85</v>
      </c>
    </row>
    <row r="86" spans="1:5" ht="30" customHeight="1" x14ac:dyDescent="0.25">
      <c r="A86" s="11" t="s">
        <v>102</v>
      </c>
      <c r="B86" s="24">
        <v>47432874968</v>
      </c>
      <c r="C86" s="24" t="s">
        <v>10</v>
      </c>
      <c r="D86" s="18">
        <v>28.64</v>
      </c>
      <c r="E86" s="11" t="s">
        <v>85</v>
      </c>
    </row>
    <row r="87" spans="1:5" ht="30" customHeight="1" x14ac:dyDescent="0.25">
      <c r="A87" s="11" t="s">
        <v>102</v>
      </c>
      <c r="B87" s="24">
        <v>47432874968</v>
      </c>
      <c r="C87" s="24" t="s">
        <v>10</v>
      </c>
      <c r="D87" s="18">
        <v>89.79</v>
      </c>
      <c r="E87" s="11" t="s">
        <v>107</v>
      </c>
    </row>
    <row r="88" spans="1:5" ht="30" customHeight="1" x14ac:dyDescent="0.25">
      <c r="A88" s="29" t="s">
        <v>108</v>
      </c>
      <c r="B88" s="30"/>
      <c r="C88" s="31"/>
      <c r="D88" s="14">
        <v>118.43</v>
      </c>
      <c r="E88" s="15"/>
    </row>
    <row r="89" spans="1:5" ht="30" customHeight="1" x14ac:dyDescent="0.25">
      <c r="A89" s="1" t="s">
        <v>104</v>
      </c>
      <c r="B89" s="8">
        <v>71642207963</v>
      </c>
      <c r="C89" s="8" t="s">
        <v>10</v>
      </c>
      <c r="D89" s="27">
        <v>14.58</v>
      </c>
      <c r="E89" s="1" t="s">
        <v>105</v>
      </c>
    </row>
    <row r="90" spans="1:5" ht="30" customHeight="1" x14ac:dyDescent="0.25">
      <c r="A90" s="1" t="s">
        <v>104</v>
      </c>
      <c r="B90" s="8">
        <v>71642207964</v>
      </c>
      <c r="C90" s="8" t="s">
        <v>10</v>
      </c>
      <c r="D90" s="27">
        <v>45.54</v>
      </c>
      <c r="E90" s="1" t="s">
        <v>110</v>
      </c>
    </row>
    <row r="91" spans="1:5" ht="30" customHeight="1" x14ac:dyDescent="0.25">
      <c r="A91" s="29" t="s">
        <v>109</v>
      </c>
      <c r="B91" s="30"/>
      <c r="C91" s="31"/>
      <c r="D91" s="14">
        <v>60.12</v>
      </c>
      <c r="E91" s="15"/>
    </row>
    <row r="92" spans="1:5" ht="30" customHeight="1" x14ac:dyDescent="0.25">
      <c r="A92" s="1" t="s">
        <v>106</v>
      </c>
      <c r="B92" s="8">
        <v>47025616118</v>
      </c>
      <c r="C92" s="8" t="s">
        <v>20</v>
      </c>
      <c r="D92" s="27">
        <v>32.340000000000003</v>
      </c>
      <c r="E92" s="1" t="s">
        <v>92</v>
      </c>
    </row>
    <row r="93" spans="1:5" ht="30" customHeight="1" x14ac:dyDescent="0.25">
      <c r="A93" s="32" t="s">
        <v>21</v>
      </c>
      <c r="B93" s="33"/>
      <c r="C93" s="33"/>
      <c r="D93" s="20">
        <f>D14+D17+D20+D21+D22+D23+D24+D27+D28+D29+D32+D35+D38+D39+D45+D50+D51+D52+D53+D54+D55+D56+D57+D58+D63+D64+D65+D66+D67+D68+D69+D72+D73+D74+D75+D76+D77+D78+D81+D82+D83+D84+D85+D88+D91+D92</f>
        <v>26776.390000000003</v>
      </c>
      <c r="E93" s="19"/>
    </row>
    <row r="94" spans="1:5" ht="15" customHeight="1" x14ac:dyDescent="0.25"/>
    <row r="95" spans="1:5" ht="15" customHeight="1" x14ac:dyDescent="0.25">
      <c r="A95" t="s">
        <v>36</v>
      </c>
    </row>
    <row r="96" spans="1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</sheetData>
  <mergeCells count="18">
    <mergeCell ref="A1:C1"/>
    <mergeCell ref="A2:C2"/>
    <mergeCell ref="A4:E4"/>
    <mergeCell ref="A14:C14"/>
    <mergeCell ref="A50:C50"/>
    <mergeCell ref="A45:C45"/>
    <mergeCell ref="A20:C20"/>
    <mergeCell ref="A35:C35"/>
    <mergeCell ref="A17:C17"/>
    <mergeCell ref="A32:C32"/>
    <mergeCell ref="A81:C81"/>
    <mergeCell ref="A27:C27"/>
    <mergeCell ref="A38:C38"/>
    <mergeCell ref="A93:C93"/>
    <mergeCell ref="A63:C63"/>
    <mergeCell ref="A72:C72"/>
    <mergeCell ref="A88:C88"/>
    <mergeCell ref="A91:C9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12" sqref="F1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4" t="s">
        <v>0</v>
      </c>
      <c r="B1" s="34"/>
      <c r="C1" s="34"/>
    </row>
    <row r="2" spans="1:5" x14ac:dyDescent="0.25">
      <c r="A2" s="35" t="s">
        <v>1</v>
      </c>
      <c r="B2" s="35"/>
      <c r="C2" s="35"/>
    </row>
    <row r="4" spans="1:5" x14ac:dyDescent="0.25">
      <c r="A4" s="36" t="s">
        <v>98</v>
      </c>
      <c r="B4" s="36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v>96917.59</v>
      </c>
      <c r="B7" s="1" t="s">
        <v>9</v>
      </c>
      <c r="C7" s="3"/>
      <c r="D7" s="3"/>
      <c r="E7" s="3"/>
    </row>
    <row r="8" spans="1:5" ht="30" customHeight="1" x14ac:dyDescent="0.25">
      <c r="A8" s="7">
        <v>14972.5</v>
      </c>
      <c r="B8" s="1" t="s">
        <v>31</v>
      </c>
      <c r="C8" s="3"/>
      <c r="D8" s="3"/>
      <c r="E8" s="3"/>
    </row>
    <row r="9" spans="1:5" ht="30" customHeight="1" x14ac:dyDescent="0.25">
      <c r="A9" s="7">
        <v>681.73</v>
      </c>
      <c r="B9" s="1" t="s">
        <v>32</v>
      </c>
      <c r="C9" s="3"/>
      <c r="D9" s="3"/>
      <c r="E9" s="3"/>
    </row>
    <row r="10" spans="1:5" ht="30" customHeight="1" x14ac:dyDescent="0.25">
      <c r="A10" s="7">
        <f>60+14.33+35+420+300+4</f>
        <v>833.33</v>
      </c>
      <c r="B10" s="1" t="s">
        <v>24</v>
      </c>
      <c r="C10" s="3"/>
      <c r="D10" s="3"/>
      <c r="E10" s="3"/>
    </row>
    <row r="11" spans="1:5" ht="30" customHeight="1" x14ac:dyDescent="0.25">
      <c r="A11" s="7">
        <v>2163.63</v>
      </c>
      <c r="B11" s="9" t="s">
        <v>30</v>
      </c>
      <c r="C11" s="3"/>
      <c r="D11" s="3"/>
      <c r="E11" s="3"/>
    </row>
    <row r="12" spans="1:5" ht="30" customHeight="1" x14ac:dyDescent="0.25">
      <c r="A12" s="7">
        <v>308.95</v>
      </c>
      <c r="B12" s="2" t="s">
        <v>33</v>
      </c>
      <c r="C12" s="3"/>
      <c r="D12" s="3"/>
      <c r="E12" s="3"/>
    </row>
    <row r="13" spans="1:5" ht="30" customHeight="1" x14ac:dyDescent="0.25">
      <c r="A13" s="23">
        <f>SUM(A7:A12)</f>
        <v>115877.73</v>
      </c>
      <c r="B13" s="22" t="s">
        <v>21</v>
      </c>
      <c r="C13" s="3"/>
      <c r="D13" s="3"/>
      <c r="E13" s="3"/>
    </row>
    <row r="14" spans="1:5" ht="15" customHeight="1" x14ac:dyDescent="0.25">
      <c r="A14" s="25"/>
      <c r="B14" s="3"/>
      <c r="C14" s="3"/>
      <c r="D14" s="3"/>
      <c r="E14" s="3"/>
    </row>
    <row r="15" spans="1:5" ht="15" customHeight="1" x14ac:dyDescent="0.25">
      <c r="A15" s="25" t="s">
        <v>36</v>
      </c>
      <c r="B15" s="3"/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/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02-2024, Kategorija 1</vt:lpstr>
      <vt:lpstr>02-2024,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2024-03-21T07:57:07Z</dcterms:modified>
</cp:coreProperties>
</file>